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ABS-CSR\Corporate Documents\Application Forms\"/>
    </mc:Choice>
  </mc:AlternateContent>
  <workbookProtection workbookPassword="FA46" lockStructure="1"/>
  <bookViews>
    <workbookView xWindow="120" yWindow="8415" windowWidth="18960" windowHeight="11325"/>
  </bookViews>
  <sheets>
    <sheet name="Application" sheetId="1" r:id="rId1"/>
    <sheet name="Supplemental Information" sheetId="6" r:id="rId2"/>
    <sheet name="Data" sheetId="3" state="hidden" r:id="rId3"/>
  </sheets>
  <definedNames>
    <definedName name="Cat1Revenue">Data!$B$34:$B$35</definedName>
    <definedName name="Cat2Revenue">Data!$C$34:$C$35</definedName>
    <definedName name="Cat3Revenue">Data!$D$34:$D$35</definedName>
    <definedName name="Cat3Revenue_a">Data!$D$34:$D$37</definedName>
    <definedName name="Cat3Revenue_b">Data!$D$34:$D$39</definedName>
    <definedName name="Cat4Revenue">Data!$E$34:$E$37</definedName>
    <definedName name="Cat4Revenue_a">Data!$E$34:$E$37</definedName>
    <definedName name="Category3">Data!#REF!</definedName>
    <definedName name="CateogyRating">Data!#REF!</definedName>
    <definedName name="_xlnm.Print_Area" localSheetId="0">Application!$A$1:$AJ$259</definedName>
    <definedName name="_xlnm.Print_Area" localSheetId="1">'Supplemental Information'!$A$1:$AT$50</definedName>
  </definedNames>
  <calcPr calcId="152511"/>
</workbook>
</file>

<file path=xl/calcChain.xml><?xml version="1.0" encoding="utf-8"?>
<calcChain xmlns="http://schemas.openxmlformats.org/spreadsheetml/2006/main">
  <c r="C14" i="3" l="1"/>
  <c r="C13" i="3"/>
  <c r="AL60" i="1"/>
  <c r="M3" i="3"/>
  <c r="M13" i="3"/>
  <c r="M4" i="3"/>
  <c r="M5" i="3"/>
  <c r="M6" i="3"/>
  <c r="M7" i="3"/>
  <c r="M8" i="3"/>
  <c r="M9" i="3"/>
  <c r="M10" i="3"/>
  <c r="M11" i="3"/>
  <c r="M12" i="3"/>
  <c r="M14" i="3"/>
  <c r="M15" i="3"/>
  <c r="M16" i="3"/>
  <c r="M17" i="3"/>
  <c r="M18" i="3"/>
  <c r="L4" i="3"/>
  <c r="L5" i="3"/>
  <c r="L6" i="3"/>
  <c r="L7" i="3"/>
  <c r="L8" i="3"/>
  <c r="L9" i="3"/>
  <c r="L10" i="3"/>
  <c r="L11" i="3"/>
  <c r="L12" i="3"/>
  <c r="L13" i="3"/>
  <c r="L14" i="3"/>
  <c r="L15" i="3"/>
  <c r="L16" i="3"/>
  <c r="L17" i="3"/>
  <c r="L18" i="3"/>
  <c r="L3" i="3"/>
  <c r="AL214" i="1"/>
  <c r="I13" i="3"/>
  <c r="I7" i="3"/>
  <c r="I8" i="3"/>
  <c r="I9" i="3"/>
  <c r="I10" i="3"/>
  <c r="I11" i="3"/>
  <c r="I12" i="3"/>
  <c r="I14" i="3"/>
  <c r="I15" i="3"/>
  <c r="I16" i="3"/>
  <c r="I17" i="3"/>
  <c r="I18" i="3"/>
  <c r="I6" i="3"/>
  <c r="AL216" i="1"/>
  <c r="Y216" i="1"/>
  <c r="T215" i="1"/>
  <c r="AP138" i="1"/>
  <c r="AP137" i="1"/>
  <c r="AP136" i="1"/>
</calcChain>
</file>

<file path=xl/sharedStrings.xml><?xml version="1.0" encoding="utf-8"?>
<sst xmlns="http://schemas.openxmlformats.org/spreadsheetml/2006/main" count="535" uniqueCount="270">
  <si>
    <r>
      <rPr>
        <b/>
        <sz val="14"/>
        <rFont val="Arial Black"/>
        <family val="2"/>
      </rPr>
      <t>APPLICATION FOR INSURANCE</t>
    </r>
  </si>
  <si>
    <r>
      <rPr>
        <b/>
        <sz val="10"/>
        <rFont val="Arial"/>
        <family val="2"/>
      </rPr>
      <t>PROFESSIONAL LIABILITY INSURANCE FOR FINANCIAL AGENCIES &amp; FIRMS</t>
    </r>
  </si>
  <si>
    <r>
      <rPr>
        <b/>
        <sz val="10"/>
        <rFont val="Arial"/>
        <family val="2"/>
      </rPr>
      <t>THIS IS AN APPLICATION FOR A "CLAIMS MADE" POLICY</t>
    </r>
  </si>
  <si>
    <r>
      <rPr>
        <sz val="10"/>
        <rFont val="Arial"/>
        <family val="2"/>
      </rPr>
      <t xml:space="preserve">(Words and expressions, other than in the headings, printed in </t>
    </r>
    <r>
      <rPr>
        <b/>
        <sz val="10"/>
        <rFont val="Arial"/>
        <family val="2"/>
      </rPr>
      <t xml:space="preserve">bold </t>
    </r>
    <r>
      <rPr>
        <sz val="10"/>
        <rFont val="Arial"/>
        <family val="2"/>
      </rPr>
      <t>are defined in the policy form.)</t>
    </r>
  </si>
  <si>
    <r>
      <rPr>
        <sz val="10"/>
        <rFont val="Arial"/>
        <family val="2"/>
      </rPr>
      <t xml:space="preserve">Notice:  If issued, the policy will be on a </t>
    </r>
    <r>
      <rPr>
        <b/>
        <sz val="10"/>
        <rFont val="Arial"/>
        <family val="2"/>
      </rPr>
      <t xml:space="preserve">Claims </t>
    </r>
    <r>
      <rPr>
        <sz val="10"/>
        <rFont val="Arial"/>
        <family val="2"/>
      </rPr>
      <t>made basis, and will be issued in reliance of the completeness and accuracy of the</t>
    </r>
  </si>
  <si>
    <r>
      <rPr>
        <sz val="10"/>
        <rFont val="Arial"/>
        <family val="2"/>
      </rPr>
      <t xml:space="preserve">disclosures and statements in this application.  The limits of liability and any deductible will apply to any </t>
    </r>
    <r>
      <rPr>
        <b/>
        <sz val="10"/>
        <rFont val="Arial"/>
        <family val="2"/>
      </rPr>
      <t xml:space="preserve">Defence Costs </t>
    </r>
    <r>
      <rPr>
        <sz val="10"/>
        <rFont val="Arial"/>
        <family val="2"/>
      </rPr>
      <t>payable under the policy.</t>
    </r>
  </si>
  <si>
    <r>
      <rPr>
        <b/>
        <sz val="8"/>
        <color rgb="FFFFFFFF"/>
        <rFont val="Arial"/>
        <family val="2"/>
      </rPr>
      <t>1. GENERAL INFORMATION</t>
    </r>
  </si>
  <si>
    <t>1. GENERAL INFORMATION</t>
  </si>
  <si>
    <t xml:space="preserve"> Province of Incorporation:</t>
  </si>
  <si>
    <t>Other</t>
  </si>
  <si>
    <t>Name of Applicant:</t>
  </si>
  <si>
    <t>Address of principal office of the Applicant:</t>
  </si>
  <si>
    <t>BRANCH OFFICE(S):</t>
  </si>
  <si>
    <t>(1) Address:</t>
  </si>
  <si>
    <t>(2) Address:</t>
  </si>
  <si>
    <t>SUBSIDIARY(IES):</t>
  </si>
  <si>
    <t>(1) Name:</t>
  </si>
  <si>
    <t>Address:</t>
  </si>
  <si>
    <t>For all company(ies) stated above please provide the following:</t>
  </si>
  <si>
    <t>d) Number of all other employees:        Full Time:</t>
  </si>
  <si>
    <r>
      <rPr>
        <sz val="10"/>
        <rFont val="Calibri"/>
        <family val="2"/>
        <scheme val="minor"/>
      </rPr>
      <t xml:space="preserve">a) A list of all partners, directors and officers involved in the rendering of </t>
    </r>
    <r>
      <rPr>
        <b/>
        <sz val="10"/>
        <rFont val="Calibri"/>
        <family val="2"/>
        <scheme val="minor"/>
      </rPr>
      <t>Professional Services</t>
    </r>
    <r>
      <rPr>
        <sz val="10"/>
        <rFont val="Calibri"/>
        <family val="2"/>
        <scheme val="minor"/>
      </rPr>
      <t>. (Attach Curriculum Vitae)</t>
    </r>
  </si>
  <si>
    <r>
      <rPr>
        <sz val="10"/>
        <rFont val="Calibri"/>
        <family val="2"/>
        <scheme val="minor"/>
      </rPr>
      <t xml:space="preserve">b) Number of individuals involved in the rendering of </t>
    </r>
    <r>
      <rPr>
        <b/>
        <sz val="10"/>
        <rFont val="Calibri"/>
        <family val="2"/>
        <scheme val="minor"/>
      </rPr>
      <t>Professional Services:</t>
    </r>
  </si>
  <si>
    <t>(2) Name:</t>
  </si>
  <si>
    <t xml:space="preserve">i) licensed employees: </t>
  </si>
  <si>
    <t xml:space="preserve"> ii) unlicensed staff:</t>
  </si>
  <si>
    <t>Please provide a general description of the business of the Applicant for which coverage is requested:</t>
  </si>
  <si>
    <t>ICPM*</t>
  </si>
  <si>
    <t>Please provide a list of all Predecessor Firms to Applicant stated in Question 1 above, for whom coverage is required under the policy, if issued.</t>
  </si>
  <si>
    <t>For all applicant(s) stated in Question 1:</t>
  </si>
  <si>
    <t>(b) Gross Revenue for the last completed Fiscal Year:</t>
  </si>
  <si>
    <t>(c) Estimated Gross Revenue for the current Fiscal Year:</t>
  </si>
  <si>
    <t>If Yes, please provide full details:</t>
  </si>
  <si>
    <r>
      <rPr>
        <b/>
        <sz val="10"/>
        <color rgb="FFFFFFFF"/>
        <rFont val="Calibri"/>
        <family val="2"/>
        <scheme val="minor"/>
      </rPr>
      <t>2. COMPANY INFORMATION</t>
    </r>
  </si>
  <si>
    <r>
      <rPr>
        <b/>
        <sz val="10"/>
        <color rgb="FFFFFFFF"/>
        <rFont val="Calibri"/>
        <family val="2"/>
        <scheme val="minor"/>
      </rPr>
      <t>3. NATURE OF BUSINESS</t>
    </r>
  </si>
  <si>
    <t>2. COMPANY INFORMATION</t>
  </si>
  <si>
    <t>Yes</t>
  </si>
  <si>
    <t>1)</t>
  </si>
  <si>
    <t>2)</t>
  </si>
  <si>
    <t>3)</t>
  </si>
  <si>
    <t>3. NATURE OF BUSINESS</t>
  </si>
  <si>
    <t xml:space="preserve"> (Please attach copy of Corporate Brochure, if available.)</t>
  </si>
  <si>
    <t xml:space="preserve">(a) Last completed Fiscal Year is from:                                             </t>
  </si>
  <si>
    <t xml:space="preserve">       to:</t>
  </si>
  <si>
    <t>Life Insurance, accident &amp; sickness, disability &amp; critical illness</t>
  </si>
  <si>
    <t>GIC's, annuities &amp; segregated funds*</t>
  </si>
  <si>
    <t>Group Benefits, including Retirement Planning</t>
  </si>
  <si>
    <t>Sale of Mutual Funds*</t>
  </si>
  <si>
    <t>Alberta</t>
  </si>
  <si>
    <t>British Columbia</t>
  </si>
  <si>
    <t>Manitoba</t>
  </si>
  <si>
    <t>New Brunswick</t>
  </si>
  <si>
    <t>Newfoundland</t>
  </si>
  <si>
    <t>Nunavut</t>
  </si>
  <si>
    <t>Northwest Territories</t>
  </si>
  <si>
    <t>Nova Scotia</t>
  </si>
  <si>
    <t>Ontario</t>
  </si>
  <si>
    <t>Prince Edward Island</t>
  </si>
  <si>
    <t>Quebec</t>
  </si>
  <si>
    <t>Saskatchewan</t>
  </si>
  <si>
    <t>If yes, what percentage?</t>
  </si>
  <si>
    <t>i)  Please answer the following questions below pertaining to operational/compliance controls and protocols.</t>
  </si>
  <si>
    <t>1)  Does the Applicant have a formalized compliance and risk management program?</t>
  </si>
  <si>
    <t>2) Does the Applicant have a written operational procedural manual for employees to follow?</t>
  </si>
  <si>
    <t>3) Does the Applicant have a formalized training program for newly hired employees?</t>
  </si>
  <si>
    <t>4) Does the Applicant request proof of professional liability insurance from subcontractors?</t>
  </si>
  <si>
    <t>5)  Does the Applicant request indemnification or hold harmless agreements from sub-contractors?</t>
  </si>
  <si>
    <t>c)  Has the Applicant or any of its members, employees, directors or predecessors been the subject of disciplinary proceedings?</t>
  </si>
  <si>
    <t>IT IS ACKNOWLEDGED AND AGREED THAT ANY LOSS ARISING FROM A MATTER DISCLOSED, OR WHICH SHOULD HAVE BEEN DISCLOSED IN</t>
  </si>
  <si>
    <t>a)  Further, if the response to any part of Question 4a) is yes, please provide:</t>
  </si>
  <si>
    <t>•      Name of Claimant/Potential Claimant</t>
  </si>
  <si>
    <t>•      Date the Act, Error, Omission or Personal Injury was committed or alleged to have been committed</t>
  </si>
  <si>
    <t>•      Quantum</t>
  </si>
  <si>
    <t>•      Any legal opinion obtained as to liability</t>
  </si>
  <si>
    <t>•      Any legal, adjusting or indemnity payments to date</t>
  </si>
  <si>
    <t>•      Any legal, adjusting or indemnity reserves established</t>
  </si>
  <si>
    <t>b)            Please detail Professional Liability Insurance purchased by the Applicant for the past five years detailing the present insurance coverage first:</t>
  </si>
  <si>
    <t>Please state date on which uninterrupted Professional Liability Insurance began:</t>
  </si>
  <si>
    <t>c)  INSURANCE COVERAGE REQUIRED:</t>
  </si>
  <si>
    <t>The undersigned authorized officer on behalf of the Applicant:</t>
  </si>
  <si>
    <t>- Declares that the statements and disclosures in this application are complete and accurate;</t>
  </si>
  <si>
    <t>- Declares that there are no known facts material to the risk to be insured that have not been disclosed in this application;</t>
  </si>
  <si>
    <t>- Acknowledges that if issued, this application will form part of the policy.</t>
  </si>
  <si>
    <t>- For purposes of the Insurance Companies Act (Canada), this document was issued in the course of insurance business in Canada.</t>
  </si>
  <si>
    <r>
      <rPr>
        <b/>
        <sz val="10"/>
        <color rgb="FFFFFFFF"/>
        <rFont val="Calibri"/>
        <family val="2"/>
        <scheme val="minor"/>
      </rPr>
      <t>Service</t>
    </r>
  </si>
  <si>
    <r>
      <rPr>
        <b/>
        <sz val="10"/>
        <color rgb="FFFFFFFF"/>
        <rFont val="Calibri"/>
        <family val="2"/>
        <scheme val="minor"/>
      </rPr>
      <t>Current Year</t>
    </r>
  </si>
  <si>
    <r>
      <rPr>
        <b/>
        <sz val="10"/>
        <color rgb="FFFFFFFF"/>
        <rFont val="Calibri"/>
        <family val="2"/>
        <scheme val="minor"/>
      </rPr>
      <t>Prior Year</t>
    </r>
  </si>
  <si>
    <r>
      <rPr>
        <b/>
        <sz val="10"/>
        <color rgb="FFFFFFFF"/>
        <rFont val="Calibri"/>
        <family val="2"/>
        <scheme val="minor"/>
      </rPr>
      <t>Activity Performed</t>
    </r>
  </si>
  <si>
    <r>
      <rPr>
        <b/>
        <sz val="10"/>
        <color rgb="FFFFFFFF"/>
        <rFont val="Calibri"/>
        <family val="2"/>
        <scheme val="minor"/>
      </rPr>
      <t>Revenue</t>
    </r>
  </si>
  <si>
    <r>
      <rPr>
        <b/>
        <sz val="10"/>
        <color rgb="FFFFFFFF"/>
        <rFont val="Calibri"/>
        <family val="2"/>
        <scheme val="minor"/>
      </rPr>
      <t>Coverage Desired</t>
    </r>
  </si>
  <si>
    <r>
      <rPr>
        <b/>
        <sz val="10"/>
        <color rgb="FFFFFFFF"/>
        <rFont val="Calibri"/>
        <family val="2"/>
        <scheme val="minor"/>
      </rPr>
      <t>(Type 0.30 for 30%)</t>
    </r>
  </si>
  <si>
    <r>
      <rPr>
        <b/>
        <sz val="10"/>
        <color rgb="FFFFFFFF"/>
        <rFont val="Calibri"/>
        <family val="2"/>
        <scheme val="minor"/>
      </rPr>
      <t>Yes</t>
    </r>
  </si>
  <si>
    <r>
      <rPr>
        <b/>
        <sz val="10"/>
        <color rgb="FFFFFFFF"/>
        <rFont val="Calibri"/>
        <family val="2"/>
        <scheme val="minor"/>
      </rPr>
      <t>4. COVERAGE AND CLAIMS HISTORY</t>
    </r>
  </si>
  <si>
    <r>
      <rPr>
        <sz val="10"/>
        <rFont val="Calibri"/>
        <family val="2"/>
        <scheme val="minor"/>
      </rPr>
      <t xml:space="preserve">a)  Has any </t>
    </r>
    <r>
      <rPr>
        <b/>
        <sz val="10"/>
        <rFont val="Calibri"/>
        <family val="2"/>
        <scheme val="minor"/>
      </rPr>
      <t xml:space="preserve">Claim </t>
    </r>
    <r>
      <rPr>
        <sz val="10"/>
        <rFont val="Calibri"/>
        <family val="2"/>
        <scheme val="minor"/>
      </rPr>
      <t>and/or suit been made against any Applicant, its predecessor, or any past or present director, partner, officer, or employee?</t>
    </r>
  </si>
  <si>
    <r>
      <rPr>
        <b/>
        <sz val="10"/>
        <color rgb="FFFFFFFF"/>
        <rFont val="Calibri"/>
        <family val="2"/>
        <scheme val="minor"/>
      </rPr>
      <t>4. COVERAGE AND CLAIMS HISTORY (cont'd)</t>
    </r>
  </si>
  <si>
    <r>
      <rPr>
        <sz val="10"/>
        <rFont val="Calibri"/>
        <family val="2"/>
        <scheme val="minor"/>
      </rPr>
      <t xml:space="preserve">•      Date of </t>
    </r>
    <r>
      <rPr>
        <b/>
        <sz val="10"/>
        <rFont val="Calibri"/>
        <family val="2"/>
        <scheme val="minor"/>
      </rPr>
      <t>Claim</t>
    </r>
  </si>
  <si>
    <r>
      <rPr>
        <sz val="10"/>
        <rFont val="Calibri"/>
        <family val="2"/>
        <scheme val="minor"/>
      </rPr>
      <t xml:space="preserve">•      Nature of </t>
    </r>
    <r>
      <rPr>
        <b/>
        <sz val="10"/>
        <rFont val="Calibri"/>
        <family val="2"/>
        <scheme val="minor"/>
      </rPr>
      <t>Claim</t>
    </r>
  </si>
  <si>
    <r>
      <rPr>
        <b/>
        <sz val="10"/>
        <color rgb="FFFFFFFF"/>
        <rFont val="Calibri"/>
        <family val="2"/>
        <scheme val="minor"/>
      </rPr>
      <t>Company                                           Policy No.                          Policy Period                     Policy Limit                       Deductible</t>
    </r>
  </si>
  <si>
    <r>
      <rPr>
        <b/>
        <sz val="10"/>
        <color rgb="FFFFFFFF"/>
        <rFont val="Calibri"/>
        <family val="2"/>
        <scheme val="minor"/>
      </rPr>
      <t>ACKNOWLEDGEMENT</t>
    </r>
  </si>
  <si>
    <t>No</t>
  </si>
  <si>
    <t>Services listed below.</t>
  </si>
  <si>
    <t xml:space="preserve">Yukon </t>
  </si>
  <si>
    <t>4. COVERAGE AND CLAIMS HISTORY</t>
  </si>
  <si>
    <t>Policy Number</t>
  </si>
  <si>
    <t>Policy Period</t>
  </si>
  <si>
    <t>Policy Limit</t>
  </si>
  <si>
    <t>Deductible</t>
  </si>
  <si>
    <t>Limit of Liability</t>
  </si>
  <si>
    <t xml:space="preserve">per Claim / </t>
  </si>
  <si>
    <t xml:space="preserve">   per Policy Period</t>
  </si>
  <si>
    <t xml:space="preserve">d)   To any Applicant's knowledge, has any insurer declined to provide or cancelled insurance coverage for any Applicant, its predecessor </t>
  </si>
  <si>
    <t xml:space="preserve">      or any past or present director, partner, officer or employee?</t>
  </si>
  <si>
    <t xml:space="preserve">      If yes, please provide reason(s) give by such insurer:</t>
  </si>
  <si>
    <t xml:space="preserve"> - Undertakes to provide the Company immediate notice of any material changes discovered between the date of this application and the</t>
  </si>
  <si>
    <t xml:space="preserve">   date the insurance coverage is bound or purchased;</t>
  </si>
  <si>
    <t xml:space="preserve"> - Acknowledges that the Company, if it issues the policy will be doing so in reliance of the completeness and accuracy of the statements</t>
  </si>
  <si>
    <t xml:space="preserve">   and disclosures in this application;</t>
  </si>
  <si>
    <t xml:space="preserve"> information contained in this application, has been collected in accordance with all applicable privacy legislation. the undersigned </t>
  </si>
  <si>
    <t xml:space="preserve">confirms that all necessary consents have been obtained for the collection, use, and disclosure of such information for the </t>
  </si>
  <si>
    <t xml:space="preserve">purposes of assessing the application for insurance, and if applicable, investigating and settling claims, detecting and preventing </t>
  </si>
  <si>
    <t xml:space="preserve"> - Acknowledges that any personal information provided in connection with the coverage applied for, including but not limited to the</t>
  </si>
  <si>
    <t>fraud, and acting as required or authorized by law.</t>
  </si>
  <si>
    <t>Date</t>
  </si>
  <si>
    <t>Title</t>
  </si>
  <si>
    <t>Signature (Signing Officer)</t>
  </si>
  <si>
    <t xml:space="preserve">Please attach a copy of the Applicant's latest annual report, including audited financial statements with all notes and schedules, and any other relevant </t>
  </si>
  <si>
    <t>financial materials. (Not required if at last financial year end or current fiscal year end revenues are less than $1,000,000.)</t>
  </si>
  <si>
    <t xml:space="preserve">iii) independent contracted advisors:                                           </t>
  </si>
  <si>
    <t xml:space="preserve"> (must carry own E&amp;O insurance)</t>
  </si>
  <si>
    <t>MB</t>
  </si>
  <si>
    <t>Base Premium</t>
  </si>
  <si>
    <t>Mutual Fund Dealer Premium</t>
  </si>
  <si>
    <t>Travel Insurance</t>
  </si>
  <si>
    <t>AO</t>
  </si>
  <si>
    <t>Rev</t>
  </si>
  <si>
    <t>Table 1 - ON,BC,AB,QC</t>
  </si>
  <si>
    <t>Table 2 - MB</t>
  </si>
  <si>
    <t>Table 3 - All others</t>
  </si>
  <si>
    <t>Deductible 1</t>
  </si>
  <si>
    <t>Deductible 2</t>
  </si>
  <si>
    <t>Deductible 3</t>
  </si>
  <si>
    <t>15+</t>
  </si>
  <si>
    <t>Name</t>
  </si>
  <si>
    <t>City</t>
  </si>
  <si>
    <t>Province</t>
  </si>
  <si>
    <t>BC</t>
  </si>
  <si>
    <t>Postal Code:</t>
  </si>
  <si>
    <t>123 Main Street</t>
  </si>
  <si>
    <t>toronto</t>
  </si>
  <si>
    <t>m5v292</t>
  </si>
  <si>
    <t>Telephone</t>
  </si>
  <si>
    <t>Fax No</t>
  </si>
  <si>
    <t>Email Address</t>
  </si>
  <si>
    <t>Website Address</t>
  </si>
  <si>
    <t>Contact Name</t>
  </si>
  <si>
    <t>Contacts Email Address</t>
  </si>
  <si>
    <t>Type of Company</t>
  </si>
  <si>
    <t>Corporation</t>
  </si>
  <si>
    <t>Partnership</t>
  </si>
  <si>
    <t>Number of Branches</t>
  </si>
  <si>
    <t>Number of Subsidiaries</t>
  </si>
  <si>
    <t>Company Directors, Partners, Officers</t>
  </si>
  <si>
    <t>Licensed</t>
  </si>
  <si>
    <t>Life</t>
  </si>
  <si>
    <t>Mutual Funds</t>
  </si>
  <si>
    <t>IIROC</t>
  </si>
  <si>
    <t>Personal E&amp;O Insurance with APA</t>
  </si>
  <si>
    <t>Branch Offices</t>
  </si>
  <si>
    <t>$1 000 000</t>
  </si>
  <si>
    <t>5 000</t>
  </si>
  <si>
    <t>10 000</t>
  </si>
  <si>
    <t>25 000</t>
  </si>
  <si>
    <t>Deducitble changes</t>
  </si>
  <si>
    <t>MGA Coverage Option</t>
  </si>
  <si>
    <t>ON</t>
  </si>
  <si>
    <t>(YYYY-MM)</t>
  </si>
  <si>
    <t>2014-05</t>
  </si>
  <si>
    <t>Yes/No</t>
  </si>
  <si>
    <t>b)  Is the Applicant or any director, officer or employee thereof aware of or in possession of any knowledge of an act, error, omission, or breach of duty committed in the rendering of Professional Services?</t>
  </si>
  <si>
    <t>5. Coverage Limits and Deductible Requested</t>
  </si>
  <si>
    <t>6. Acknowledgements</t>
  </si>
  <si>
    <t>Application Type:</t>
  </si>
  <si>
    <t>New</t>
  </si>
  <si>
    <t>MGA/Aga</t>
  </si>
  <si>
    <t>$0 to $1.25M</t>
  </si>
  <si>
    <t>Cat1Revenue</t>
  </si>
  <si>
    <t>Cat2Revenue</t>
  </si>
  <si>
    <t>0 - 1,000,000</t>
  </si>
  <si>
    <t>1,000,000 +</t>
  </si>
  <si>
    <t>1,000,000 - 1,250,000</t>
  </si>
  <si>
    <t>1,250,000 - 1,500,000</t>
  </si>
  <si>
    <t>Cat4Revenue</t>
  </si>
  <si>
    <t>0 - 1,250,000</t>
  </si>
  <si>
    <t>1,250,000 - 2,500,00</t>
  </si>
  <si>
    <t>2,500,000 - 3,000,000</t>
  </si>
  <si>
    <t>$1.25 to $2.5</t>
  </si>
  <si>
    <t>(Company/Entity to be insured)</t>
  </si>
  <si>
    <t>M5C 3A2</t>
  </si>
  <si>
    <t>Year Established:</t>
  </si>
  <si>
    <t>c) Of all licensed staff how many have their Individual E&amp;O with the APA?</t>
  </si>
  <si>
    <t>Part Time:</t>
  </si>
  <si>
    <t>Life Insurance Agency</t>
  </si>
  <si>
    <t>Coverage Requested</t>
  </si>
  <si>
    <t>Mutual Fund Dealer/Agency</t>
  </si>
  <si>
    <t>MGA/AGA Activities</t>
  </si>
  <si>
    <t>Travel Insurance Sales</t>
  </si>
  <si>
    <t>Exempt Market Products Dealer*</t>
  </si>
  <si>
    <t>Not covered under this program</t>
  </si>
  <si>
    <t>Other Actvities - Please list</t>
  </si>
  <si>
    <t>a)  Please describe the nature of operations and Professional Services rendered by the Applicant for which coverage is required relative thereto:</t>
  </si>
  <si>
    <t>2015-04</t>
  </si>
  <si>
    <r>
      <rPr>
        <b/>
        <sz val="10"/>
        <rFont val="Calibri"/>
        <family val="2"/>
        <scheme val="minor"/>
      </rPr>
      <t>h)  Has or does the Applicant sub-contract the rendering of Professional Services to sub-contractors?</t>
    </r>
  </si>
  <si>
    <r>
      <rPr>
        <b/>
        <sz val="10"/>
        <rFont val="Calibri"/>
        <family val="2"/>
        <scheme val="minor"/>
      </rPr>
      <t>If yes, please advise what Professional Services have or may be sub-contracted to others:</t>
    </r>
  </si>
  <si>
    <t>Do you want coverage for Subsidiaries:</t>
  </si>
  <si>
    <t>(4) Address:</t>
  </si>
  <si>
    <t>(5) Address:</t>
  </si>
  <si>
    <t>If more than 2 enter; click link to enter additional offices</t>
  </si>
  <si>
    <t>Subsidiaries</t>
  </si>
  <si>
    <t>Prov:</t>
  </si>
  <si>
    <t>Provincial Taxes</t>
  </si>
  <si>
    <t>HST and GST Rates</t>
  </si>
  <si>
    <t>Tax_Name</t>
  </si>
  <si>
    <t>Rate</t>
  </si>
  <si>
    <t>AB</t>
  </si>
  <si>
    <t>Goods and Services Tax (5% of APA Fee)</t>
  </si>
  <si>
    <t>NB</t>
  </si>
  <si>
    <t>Harmonized Sales Tax (13% of APA Fee)</t>
  </si>
  <si>
    <t>NF</t>
  </si>
  <si>
    <t>NS</t>
  </si>
  <si>
    <t>Harmonized Sales Tax (15% of APA Fee)</t>
  </si>
  <si>
    <t>NT</t>
  </si>
  <si>
    <t>NU</t>
  </si>
  <si>
    <t>PE</t>
  </si>
  <si>
    <t>Harmonized Sales Tax (14% of APA Fee)</t>
  </si>
  <si>
    <t>QC</t>
  </si>
  <si>
    <t>SK</t>
  </si>
  <si>
    <t>YK</t>
  </si>
  <si>
    <t>As of April 1, 2013</t>
  </si>
  <si>
    <t>(3) Name:</t>
  </si>
  <si>
    <t>(4) Name:</t>
  </si>
  <si>
    <t>(5) Name:</t>
  </si>
  <si>
    <t>(6) Name:</t>
  </si>
  <si>
    <t>(7) Name:</t>
  </si>
  <si>
    <t>If more than 2; click link to enter more</t>
  </si>
  <si>
    <t>Click here to enter names</t>
  </si>
  <si>
    <t>IIROC Licensed Agency*</t>
  </si>
  <si>
    <t>1,500,000 - 1,750,000</t>
  </si>
  <si>
    <t>1,750,000 - 2,000,000</t>
  </si>
  <si>
    <t>2,000,000 +</t>
  </si>
  <si>
    <t>Cat3Revenue_b</t>
  </si>
  <si>
    <t>3,000,000 +</t>
  </si>
  <si>
    <t>(c) Does the applicant provide services or perform activities outside Canada or for clients who are domiciled outside of Canada?</t>
  </si>
  <si>
    <t>(f)  Please check each province where the agency/firm is licensed:</t>
  </si>
  <si>
    <t>(g)  To whom does the Applicant render Professional Services?</t>
  </si>
  <si>
    <t xml:space="preserve">(d)  For the Gross Revenue indicated in (b)  and © above, indicate the approximate percentage and revenue derived from each of the Professional </t>
  </si>
  <si>
    <t>Fee For Service Financial Planning (Licensed Activities)</t>
  </si>
  <si>
    <t>N/A</t>
  </si>
  <si>
    <t>Securities (bonds, preferred shares, equities etc.)* +</t>
  </si>
  <si>
    <t>Hedge Funds, Flow Through Shares, PPN's &amp; Other Exempt Market Products +</t>
  </si>
  <si>
    <t xml:space="preserve">  + Coverage not provided for Securities, Hedge Funds, Flow Throw Shares, PPN's and other EMP's</t>
  </si>
  <si>
    <t xml:space="preserve"> * Includes RRSP, RESP and RRIF and any other government registered savings or investment plans.</t>
  </si>
  <si>
    <t>(e)  If Yes to "other" in the previous table, please describe the types of financial services and sales you provide service for:</t>
  </si>
  <si>
    <t>Life/A&amp;S Agency</t>
  </si>
  <si>
    <t>Mutual Fund Agency</t>
  </si>
  <si>
    <t>Previous Insurer*</t>
  </si>
  <si>
    <t>Previous Insurer - You must state the Insuring Company, not the Broker, of your prior Corporate Errors &amp; Omissions Insurance</t>
  </si>
  <si>
    <t>Deductible1</t>
  </si>
  <si>
    <t>Deductible2</t>
  </si>
  <si>
    <t>Deductible3</t>
  </si>
  <si>
    <t>Deductible4</t>
  </si>
  <si>
    <t>4a), b) or c) ABOVE, IS EXCLUDED FROM COVERAGE, ALL WITHOUT LIMITING ANY OTHER REMEDY AVAILABLE TO FOR NON-DISCLOSURE.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</si>
</sst>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
    <numFmt numFmtId="165" formatCode="yyyy\-mm\-dd"/>
    <numFmt numFmtId="166" formatCode="yyyy\-mm"/>
    <numFmt numFmtId="167" formatCode="_(&quot;$&quot;* #,##0_);_(&quot;$&quot;* \(#,##0\);_(&quot;$&quot;* &quot;-&quot;??_);_(@_)"/>
    <numFmt numFmtId="168" formatCode="\A0\A\ 0\A0"/>
  </numFmts>
  <fonts count="29" x14ac:knownFonts="1">
    <font>
      <sz val="10"/>
      <color rgb="FF000000"/>
      <name val="Times New Roman"/>
      <charset val="204"/>
    </font>
    <font>
      <b/>
      <sz val="14"/>
      <name val="Arial Black"/>
      <family val="2"/>
    </font>
    <font>
      <b/>
      <sz val="10"/>
      <name val="Arial"/>
      <family val="2"/>
    </font>
    <font>
      <b/>
      <sz val="8"/>
      <name val="Arial"/>
      <family val="2"/>
    </font>
    <font>
      <sz val="8"/>
      <name val="Arial"/>
      <family val="2"/>
    </font>
    <font>
      <sz val="10"/>
      <name val="Arial"/>
      <family val="2"/>
    </font>
    <font>
      <b/>
      <sz val="8"/>
      <color rgb="FFFFFFFF"/>
      <name val="Arial"/>
      <family val="2"/>
    </font>
    <font>
      <sz val="10"/>
      <color rgb="FF000000"/>
      <name val="Times New Roman"/>
      <family val="1"/>
    </font>
    <font>
      <sz val="8"/>
      <name val="Calibri"/>
      <family val="2"/>
      <scheme val="minor"/>
    </font>
    <font>
      <sz val="10"/>
      <color rgb="FF000000"/>
      <name val="Calibri"/>
      <family val="2"/>
      <scheme val="minor"/>
    </font>
    <font>
      <sz val="10"/>
      <name val="Calibri"/>
      <family val="2"/>
      <scheme val="minor"/>
    </font>
    <font>
      <b/>
      <sz val="10"/>
      <name val="Calibri"/>
      <family val="2"/>
      <scheme val="minor"/>
    </font>
    <font>
      <b/>
      <sz val="10"/>
      <color rgb="FFFFFFFF"/>
      <name val="Calibri"/>
      <family val="2"/>
      <scheme val="minor"/>
    </font>
    <font>
      <sz val="10"/>
      <color rgb="FF000000"/>
      <name val="Times New Roman"/>
      <family val="1"/>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u/>
      <sz val="10"/>
      <color theme="10"/>
      <name val="Arial"/>
      <family val="2"/>
    </font>
    <font>
      <b/>
      <sz val="10"/>
      <color rgb="FF000000"/>
      <name val="Times New Roman"/>
      <family val="1"/>
    </font>
    <font>
      <b/>
      <sz val="10"/>
      <color rgb="FF000000"/>
      <name val="Calibri"/>
      <family val="2"/>
      <scheme val="minor"/>
    </font>
    <font>
      <b/>
      <sz val="12"/>
      <name val="Calibri"/>
      <family val="2"/>
      <scheme val="minor"/>
    </font>
    <font>
      <b/>
      <sz val="11"/>
      <name val="Calibri"/>
      <family val="2"/>
      <scheme val="minor"/>
    </font>
    <font>
      <b/>
      <sz val="14"/>
      <color rgb="FFFFFF00"/>
      <name val="Times New Roman"/>
      <family val="1"/>
    </font>
    <font>
      <i/>
      <sz val="10"/>
      <color rgb="FF000000"/>
      <name val="Calibri"/>
      <family val="2"/>
      <scheme val="minor"/>
    </font>
    <font>
      <sz val="14"/>
      <color rgb="FF000000"/>
      <name val="Times New Roman"/>
      <family val="1"/>
    </font>
    <font>
      <sz val="10"/>
      <color indexed="9"/>
      <name val="Arial"/>
      <family val="2"/>
    </font>
    <font>
      <sz val="14"/>
      <color rgb="FFFFFF00"/>
      <name val="Times New Roman"/>
      <family val="1"/>
    </font>
    <font>
      <i/>
      <sz val="10"/>
      <name val="Calibri"/>
      <family val="2"/>
      <scheme val="minor"/>
    </font>
  </fonts>
  <fills count="15">
    <fill>
      <patternFill patternType="none"/>
    </fill>
    <fill>
      <patternFill patternType="gray125"/>
    </fill>
    <fill>
      <patternFill patternType="solid">
        <fgColor rgb="FFFFFFFF"/>
      </patternFill>
    </fill>
    <fill>
      <patternFill patternType="solid">
        <fgColor rgb="FF000080"/>
      </patternFill>
    </fill>
    <fill>
      <patternFill patternType="solid">
        <fgColor theme="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indexed="43"/>
        <bgColor indexed="64"/>
      </patternFill>
    </fill>
    <fill>
      <patternFill patternType="solid">
        <fgColor theme="8" tint="0.39997558519241921"/>
        <bgColor indexed="64"/>
      </patternFill>
    </fill>
    <fill>
      <patternFill patternType="solid">
        <fgColor rgb="FFFFFF66"/>
        <bgColor indexed="64"/>
      </patternFill>
    </fill>
    <fill>
      <patternFill patternType="solid">
        <fgColor indexed="45"/>
        <bgColor indexed="64"/>
      </patternFill>
    </fill>
    <fill>
      <patternFill patternType="solid">
        <fgColor rgb="FFFFFF00"/>
        <bgColor indexed="64"/>
      </patternFill>
    </fill>
    <fill>
      <patternFill patternType="solid">
        <fgColor indexed="18"/>
        <bgColor indexed="64"/>
      </patternFill>
    </fill>
  </fills>
  <borders count="31">
    <border>
      <left/>
      <right/>
      <top/>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right style="thin">
        <color rgb="FF80808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rgb="FF808080"/>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s>
  <cellStyleXfs count="9">
    <xf numFmtId="0" fontId="0" fillId="0" borderId="0"/>
    <xf numFmtId="44" fontId="13" fillId="0" borderId="0" applyFont="0" applyFill="0" applyBorder="0" applyAlignment="0" applyProtection="0"/>
    <xf numFmtId="9" fontId="13" fillId="0" borderId="0" applyFont="0" applyFill="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21" applyNumberFormat="0" applyAlignment="0" applyProtection="0"/>
    <xf numFmtId="0" fontId="18" fillId="0" borderId="0" applyNumberFormat="0" applyFill="0" applyBorder="0" applyAlignment="0" applyProtection="0">
      <alignment vertical="top"/>
      <protection locked="0"/>
    </xf>
    <xf numFmtId="43" fontId="13" fillId="0" borderId="0" applyFont="0" applyFill="0" applyBorder="0" applyAlignment="0" applyProtection="0"/>
  </cellStyleXfs>
  <cellXfs count="319">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4" fillId="0" borderId="0" xfId="0" applyFont="1" applyFill="1" applyBorder="1" applyAlignment="1">
      <alignment vertical="top" wrapText="1"/>
    </xf>
    <xf numFmtId="0" fontId="11" fillId="0" borderId="0" xfId="0" applyFont="1" applyFill="1" applyBorder="1" applyAlignment="1">
      <alignment horizontal="left" vertical="top"/>
    </xf>
    <xf numFmtId="0" fontId="10" fillId="0" borderId="0" xfId="0" applyFont="1" applyFill="1" applyBorder="1" applyAlignment="1">
      <alignmen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horizontal="right" vertical="top"/>
    </xf>
    <xf numFmtId="0" fontId="10" fillId="0" borderId="0" xfId="0" applyFont="1" applyFill="1" applyBorder="1" applyAlignment="1">
      <alignment vertical="top"/>
    </xf>
    <xf numFmtId="0" fontId="17" fillId="8" borderId="21" xfId="6" applyAlignment="1">
      <alignment horizontal="left" vertical="top"/>
    </xf>
    <xf numFmtId="0" fontId="9" fillId="0" borderId="0" xfId="0" applyFont="1" applyFill="1" applyBorder="1" applyAlignment="1">
      <alignment vertical="top"/>
    </xf>
    <xf numFmtId="9" fontId="9" fillId="0" borderId="0" xfId="2" applyFont="1" applyFill="1" applyBorder="1" applyAlignment="1">
      <alignment horizontal="left" vertical="top"/>
    </xf>
    <xf numFmtId="9" fontId="9" fillId="0" borderId="0" xfId="2" applyFont="1" applyFill="1" applyBorder="1" applyAlignment="1">
      <alignment horizontal="left" vertical="top" wrapText="1"/>
    </xf>
    <xf numFmtId="0" fontId="9" fillId="0" borderId="0" xfId="0" applyFont="1" applyFill="1" applyBorder="1" applyAlignment="1">
      <alignment horizontal="center" vertical="top" wrapText="1"/>
    </xf>
    <xf numFmtId="0" fontId="9" fillId="0" borderId="0" xfId="0" applyFont="1" applyFill="1" applyBorder="1" applyAlignment="1">
      <alignment vertical="top" wrapText="1"/>
    </xf>
    <xf numFmtId="0" fontId="10" fillId="0" borderId="0" xfId="0" applyFont="1" applyFill="1" applyBorder="1" applyAlignment="1">
      <alignment horizontal="right" vertical="top" wrapText="1"/>
    </xf>
    <xf numFmtId="0" fontId="10" fillId="11" borderId="11" xfId="0" applyFont="1" applyFill="1" applyBorder="1" applyAlignment="1">
      <alignment vertical="top" wrapText="1"/>
    </xf>
    <xf numFmtId="0" fontId="9" fillId="2" borderId="0" xfId="0" applyFont="1" applyFill="1" applyBorder="1" applyAlignment="1">
      <alignment vertical="top" wrapText="1"/>
    </xf>
    <xf numFmtId="0" fontId="9" fillId="2" borderId="0" xfId="0" applyFont="1" applyFill="1" applyBorder="1" applyAlignment="1">
      <alignment vertical="top"/>
    </xf>
    <xf numFmtId="9" fontId="0" fillId="0" borderId="0" xfId="2" applyFont="1" applyFill="1" applyBorder="1" applyAlignment="1">
      <alignment horizontal="left" vertical="top"/>
    </xf>
    <xf numFmtId="0" fontId="0" fillId="12" borderId="0" xfId="0" applyFill="1" applyProtection="1">
      <protection hidden="1"/>
    </xf>
    <xf numFmtId="0" fontId="14" fillId="5" borderId="0" xfId="3" applyBorder="1" applyAlignment="1">
      <alignment horizontal="left" vertical="top"/>
    </xf>
    <xf numFmtId="44" fontId="14" fillId="5" borderId="0" xfId="3" applyNumberFormat="1" applyBorder="1" applyAlignment="1">
      <alignment horizontal="left" vertical="top"/>
    </xf>
    <xf numFmtId="0" fontId="16" fillId="7" borderId="0" xfId="5" applyBorder="1" applyAlignment="1">
      <alignment horizontal="left" vertical="top"/>
    </xf>
    <xf numFmtId="44" fontId="16" fillId="7" borderId="0" xfId="5" applyNumberFormat="1" applyBorder="1" applyAlignment="1">
      <alignment horizontal="left" vertical="top"/>
    </xf>
    <xf numFmtId="44" fontId="17" fillId="8" borderId="21" xfId="6" applyNumberFormat="1" applyAlignment="1">
      <alignment horizontal="left" vertical="top"/>
    </xf>
    <xf numFmtId="0" fontId="15" fillId="6" borderId="0" xfId="4" applyBorder="1" applyAlignment="1">
      <alignment horizontal="left" vertical="top"/>
    </xf>
    <xf numFmtId="44" fontId="15" fillId="6" borderId="0" xfId="4" applyNumberFormat="1" applyBorder="1" applyAlignment="1">
      <alignment horizontal="left" vertical="top"/>
    </xf>
    <xf numFmtId="0" fontId="0" fillId="10" borderId="0" xfId="0"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9" fillId="2" borderId="0" xfId="0" applyFont="1" applyFill="1" applyBorder="1" applyAlignment="1">
      <alignment horizontal="left" vertical="top" wrapText="1"/>
    </xf>
    <xf numFmtId="0" fontId="0" fillId="0" borderId="0" xfId="0" applyFill="1" applyBorder="1" applyAlignment="1">
      <alignment horizontal="left" vertical="center"/>
    </xf>
    <xf numFmtId="0" fontId="9" fillId="2" borderId="24" xfId="0" applyFont="1" applyFill="1" applyBorder="1" applyAlignment="1">
      <alignment vertical="top" wrapText="1"/>
    </xf>
    <xf numFmtId="0" fontId="9" fillId="2" borderId="20" xfId="0" applyFont="1" applyFill="1" applyBorder="1" applyAlignment="1">
      <alignment horizontal="left" vertical="top" wrapText="1"/>
    </xf>
    <xf numFmtId="0" fontId="9" fillId="2" borderId="28" xfId="0" applyFont="1" applyFill="1" applyBorder="1" applyAlignment="1">
      <alignment vertical="top" wrapText="1"/>
    </xf>
    <xf numFmtId="0" fontId="9" fillId="0" borderId="24" xfId="0" applyFont="1" applyFill="1" applyBorder="1" applyAlignment="1">
      <alignment vertical="top" wrapText="1"/>
    </xf>
    <xf numFmtId="0" fontId="9" fillId="0" borderId="25" xfId="0" applyFont="1" applyFill="1" applyBorder="1" applyAlignment="1">
      <alignment vertical="top" wrapText="1"/>
    </xf>
    <xf numFmtId="0" fontId="9" fillId="0" borderId="24" xfId="0" applyFont="1" applyFill="1" applyBorder="1" applyAlignment="1">
      <alignment horizontal="left" vertical="top" wrapText="1"/>
    </xf>
    <xf numFmtId="0" fontId="9" fillId="2" borderId="24" xfId="0" applyFont="1" applyFill="1" applyBorder="1" applyAlignment="1">
      <alignment horizontal="left" vertical="top" wrapText="1"/>
    </xf>
    <xf numFmtId="0" fontId="9" fillId="0" borderId="24" xfId="0" applyFont="1" applyFill="1" applyBorder="1" applyAlignment="1">
      <alignment vertical="top"/>
    </xf>
    <xf numFmtId="0" fontId="9" fillId="0" borderId="0" xfId="0" applyFont="1" applyFill="1" applyBorder="1" applyAlignment="1">
      <alignment horizontal="left" vertical="center"/>
    </xf>
    <xf numFmtId="0" fontId="9" fillId="0" borderId="24" xfId="0" applyFont="1" applyFill="1" applyBorder="1" applyAlignment="1">
      <alignment horizontal="left"/>
    </xf>
    <xf numFmtId="0" fontId="10" fillId="0" borderId="0" xfId="0" applyFont="1" applyFill="1" applyBorder="1" applyAlignment="1">
      <alignment horizontal="left" vertical="center"/>
    </xf>
    <xf numFmtId="0" fontId="9" fillId="0" borderId="24" xfId="0" applyFont="1" applyFill="1" applyBorder="1" applyAlignment="1">
      <alignment horizontal="left" vertical="center"/>
    </xf>
    <xf numFmtId="0" fontId="7" fillId="0" borderId="23" xfId="0" applyFont="1" applyFill="1" applyBorder="1" applyAlignment="1">
      <alignment horizontal="left" vertical="top"/>
    </xf>
    <xf numFmtId="0" fontId="10" fillId="11" borderId="12" xfId="0" applyFont="1" applyFill="1" applyBorder="1" applyAlignment="1">
      <alignment vertical="top" wrapText="1"/>
    </xf>
    <xf numFmtId="0" fontId="19" fillId="0" borderId="0" xfId="0" applyFont="1" applyFill="1" applyBorder="1" applyAlignment="1">
      <alignment horizontal="center" vertical="top"/>
    </xf>
    <xf numFmtId="0" fontId="19" fillId="0" borderId="23" xfId="0" applyFont="1" applyFill="1" applyBorder="1" applyAlignment="1">
      <alignment horizontal="left" vertical="top"/>
    </xf>
    <xf numFmtId="49" fontId="9" fillId="0" borderId="0" xfId="0" applyNumberFormat="1" applyFont="1" applyFill="1" applyBorder="1" applyAlignment="1">
      <alignment vertical="top" wrapText="1"/>
    </xf>
    <xf numFmtId="9" fontId="0" fillId="0" borderId="0" xfId="0" applyNumberFormat="1" applyFill="1" applyBorder="1" applyAlignment="1">
      <alignment horizontal="left" vertical="top"/>
    </xf>
    <xf numFmtId="43" fontId="0" fillId="0" borderId="0" xfId="8" applyFont="1" applyFill="1" applyBorder="1" applyAlignment="1">
      <alignment horizontal="left" vertical="top"/>
    </xf>
    <xf numFmtId="9" fontId="0" fillId="0" borderId="0" xfId="8" applyNumberFormat="1" applyFont="1" applyFill="1" applyBorder="1" applyAlignment="1">
      <alignment horizontal="left" vertical="top"/>
    </xf>
    <xf numFmtId="10" fontId="0" fillId="0" borderId="0" xfId="8" applyNumberFormat="1" applyFont="1" applyFill="1" applyBorder="1" applyAlignment="1">
      <alignment horizontal="left" vertical="top"/>
    </xf>
    <xf numFmtId="0" fontId="10" fillId="0" borderId="0" xfId="0" applyFont="1" applyFill="1" applyBorder="1" applyAlignment="1">
      <alignment vertical="center" wrapText="1"/>
    </xf>
    <xf numFmtId="0" fontId="10" fillId="0" borderId="0" xfId="0" applyFont="1" applyFill="1" applyBorder="1" applyAlignment="1"/>
    <xf numFmtId="44" fontId="0" fillId="0" borderId="0" xfId="1" applyFont="1" applyFill="1" applyBorder="1" applyAlignment="1">
      <alignment horizontal="left" vertical="top"/>
    </xf>
    <xf numFmtId="44" fontId="0" fillId="0" borderId="0" xfId="0" applyNumberFormat="1" applyFill="1" applyBorder="1" applyAlignment="1">
      <alignment horizontal="left" vertical="top"/>
    </xf>
    <xf numFmtId="0" fontId="9"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9" fillId="0" borderId="0" xfId="0" applyFont="1" applyFill="1" applyBorder="1" applyAlignment="1">
      <alignment horizontal="left" vertical="top" wrapText="1"/>
    </xf>
    <xf numFmtId="0" fontId="9" fillId="2"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23" xfId="0" applyFont="1" applyFill="1" applyBorder="1" applyAlignment="1">
      <alignment vertical="top"/>
    </xf>
    <xf numFmtId="0" fontId="20" fillId="0" borderId="0" xfId="0" applyFont="1" applyFill="1" applyBorder="1" applyAlignment="1">
      <alignment vertical="top"/>
    </xf>
    <xf numFmtId="0" fontId="11" fillId="0" borderId="0" xfId="0" applyFont="1" applyFill="1" applyBorder="1" applyAlignment="1">
      <alignment horizontal="left" vertical="top"/>
    </xf>
    <xf numFmtId="0" fontId="20" fillId="2" borderId="23" xfId="0" applyFont="1" applyFill="1" applyBorder="1" applyAlignment="1">
      <alignment vertical="top"/>
    </xf>
    <xf numFmtId="0" fontId="20" fillId="0" borderId="23" xfId="0" applyFont="1" applyFill="1" applyBorder="1" applyAlignment="1">
      <alignment horizontal="left" vertical="top"/>
    </xf>
    <xf numFmtId="0" fontId="9" fillId="0" borderId="24" xfId="0" applyFont="1" applyFill="1" applyBorder="1" applyAlignment="1">
      <alignment horizontal="center"/>
    </xf>
    <xf numFmtId="0" fontId="0" fillId="9" borderId="11" xfId="0" applyFill="1" applyBorder="1" applyAlignment="1" applyProtection="1">
      <alignment horizontal="center"/>
      <protection locked="0"/>
    </xf>
    <xf numFmtId="0" fontId="9" fillId="0" borderId="0" xfId="0" applyFont="1" applyFill="1" applyBorder="1" applyAlignment="1"/>
    <xf numFmtId="0" fontId="20" fillId="0" borderId="24" xfId="0" applyFont="1" applyFill="1" applyBorder="1" applyAlignment="1">
      <alignment horizontal="left" vertical="center"/>
    </xf>
    <xf numFmtId="0" fontId="22" fillId="0" borderId="0" xfId="0" applyFont="1" applyFill="1" applyBorder="1" applyAlignment="1">
      <alignment horizontal="left" vertical="center"/>
    </xf>
    <xf numFmtId="0" fontId="21" fillId="0" borderId="0" xfId="0" applyFont="1" applyFill="1" applyBorder="1" applyAlignment="1">
      <alignment horizontal="left" vertical="top"/>
    </xf>
    <xf numFmtId="0" fontId="21" fillId="0" borderId="0"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9" fillId="13" borderId="25" xfId="0" applyFont="1" applyFill="1" applyBorder="1" applyAlignment="1" applyProtection="1">
      <alignment horizontal="center" vertical="center"/>
      <protection locked="0"/>
    </xf>
    <xf numFmtId="0" fontId="24" fillId="0" borderId="0" xfId="0" applyFont="1" applyFill="1" applyBorder="1" applyAlignment="1">
      <alignment horizontal="left" vertical="center"/>
    </xf>
    <xf numFmtId="0" fontId="9" fillId="0" borderId="0" xfId="0" applyFont="1" applyFill="1" applyBorder="1" applyAlignment="1">
      <alignment horizontal="left" vertical="top"/>
    </xf>
    <xf numFmtId="0" fontId="4" fillId="0" borderId="0" xfId="0" applyFont="1" applyFill="1" applyBorder="1" applyAlignment="1">
      <alignment vertical="center" wrapText="1"/>
    </xf>
    <xf numFmtId="0" fontId="24" fillId="0" borderId="0" xfId="0" applyFont="1" applyFill="1" applyBorder="1" applyAlignment="1">
      <alignment horizontal="left" vertical="top"/>
    </xf>
    <xf numFmtId="0" fontId="10" fillId="11" borderId="11" xfId="0" applyFont="1" applyFill="1" applyBorder="1" applyAlignment="1" applyProtection="1">
      <alignment horizontal="center" vertical="center" wrapText="1"/>
      <protection locked="0"/>
    </xf>
    <xf numFmtId="0" fontId="10" fillId="11" borderId="30" xfId="0" applyFont="1" applyFill="1" applyBorder="1" applyAlignment="1" applyProtection="1">
      <alignment horizontal="center" vertical="center" wrapText="1"/>
      <protection locked="0"/>
    </xf>
    <xf numFmtId="0" fontId="20" fillId="0" borderId="0" xfId="0" applyFont="1" applyFill="1" applyBorder="1" applyAlignment="1">
      <alignment horizontal="left" vertical="top"/>
    </xf>
    <xf numFmtId="0" fontId="11" fillId="0" borderId="0" xfId="0" applyFont="1" applyFill="1" applyBorder="1" applyAlignment="1"/>
    <xf numFmtId="0" fontId="11" fillId="0" borderId="0" xfId="0" applyFont="1" applyFill="1" applyBorder="1" applyAlignment="1">
      <alignment vertical="top"/>
    </xf>
    <xf numFmtId="0" fontId="0" fillId="11" borderId="11" xfId="0" applyFill="1" applyBorder="1" applyAlignment="1" applyProtection="1">
      <alignment horizontal="center"/>
      <protection locked="0"/>
    </xf>
    <xf numFmtId="0" fontId="23" fillId="0" borderId="0" xfId="0" applyFont="1" applyFill="1" applyBorder="1" applyAlignment="1">
      <alignment horizontal="left" vertical="top" wrapText="1"/>
    </xf>
    <xf numFmtId="0" fontId="24" fillId="0" borderId="0" xfId="0" applyFont="1" applyFill="1" applyBorder="1" applyAlignment="1">
      <alignment horizontal="left" vertical="center"/>
    </xf>
    <xf numFmtId="0" fontId="25" fillId="0" borderId="0" xfId="0" applyFont="1" applyFill="1" applyBorder="1" applyAlignment="1">
      <alignment horizontal="left" vertical="top"/>
    </xf>
    <xf numFmtId="0" fontId="23" fillId="4" borderId="17" xfId="0" applyFont="1" applyFill="1" applyBorder="1" applyAlignment="1">
      <alignment vertical="top" wrapText="1"/>
    </xf>
    <xf numFmtId="0" fontId="23" fillId="0" borderId="0" xfId="0" applyFont="1" applyFill="1" applyBorder="1" applyAlignment="1">
      <alignment vertical="top" wrapText="1"/>
    </xf>
    <xf numFmtId="0" fontId="20" fillId="2" borderId="0" xfId="0" applyFont="1" applyFill="1" applyBorder="1" applyAlignment="1">
      <alignment vertical="top" wrapText="1"/>
    </xf>
    <xf numFmtId="49" fontId="20" fillId="0" borderId="24" xfId="0" applyNumberFormat="1" applyFont="1" applyFill="1" applyBorder="1" applyAlignment="1">
      <alignment vertical="top" wrapText="1"/>
    </xf>
    <xf numFmtId="49" fontId="20" fillId="0" borderId="23" xfId="0" applyNumberFormat="1" applyFont="1" applyFill="1" applyBorder="1" applyAlignment="1">
      <alignment vertical="top" wrapText="1"/>
    </xf>
    <xf numFmtId="49" fontId="9" fillId="0" borderId="25" xfId="0" applyNumberFormat="1" applyFont="1" applyFill="1" applyBorder="1" applyAlignment="1">
      <alignment vertical="top" wrapText="1"/>
    </xf>
    <xf numFmtId="0" fontId="2" fillId="0" borderId="0" xfId="0" applyFont="1"/>
    <xf numFmtId="0" fontId="0" fillId="0" borderId="0" xfId="0"/>
    <xf numFmtId="0" fontId="26" fillId="14" borderId="0" xfId="0" applyFont="1" applyFill="1"/>
    <xf numFmtId="0" fontId="26" fillId="14" borderId="0" xfId="0" applyFont="1" applyFill="1" applyAlignment="1">
      <alignment horizontal="right"/>
    </xf>
    <xf numFmtId="43" fontId="0" fillId="0" borderId="0" xfId="8" applyFont="1"/>
    <xf numFmtId="0" fontId="25" fillId="0" borderId="0" xfId="0" applyFont="1" applyFill="1" applyBorder="1" applyAlignment="1">
      <alignment vertical="top"/>
    </xf>
    <xf numFmtId="0" fontId="27" fillId="4" borderId="0" xfId="0" applyFont="1" applyFill="1" applyBorder="1" applyAlignment="1">
      <alignment vertical="top"/>
    </xf>
    <xf numFmtId="0" fontId="20" fillId="0" borderId="23" xfId="0" applyFont="1" applyFill="1" applyBorder="1" applyAlignment="1">
      <alignment vertical="center"/>
    </xf>
    <xf numFmtId="0" fontId="20" fillId="0" borderId="24" xfId="0" applyFont="1" applyFill="1" applyBorder="1" applyAlignment="1">
      <alignment vertical="center"/>
    </xf>
    <xf numFmtId="0" fontId="0" fillId="0" borderId="24" xfId="0" applyFill="1" applyBorder="1" applyAlignment="1">
      <alignment horizontal="left" vertical="center"/>
    </xf>
    <xf numFmtId="0" fontId="9" fillId="0" borderId="0" xfId="0" applyFont="1" applyFill="1" applyBorder="1" applyAlignment="1">
      <alignment horizontal="left" vertical="top"/>
    </xf>
    <xf numFmtId="0" fontId="24" fillId="0" borderId="0" xfId="0" applyFont="1" applyFill="1" applyBorder="1" applyAlignment="1">
      <alignment horizontal="left" vertical="top"/>
    </xf>
    <xf numFmtId="0" fontId="11" fillId="0" borderId="0" xfId="0" applyFont="1" applyFill="1" applyBorder="1" applyAlignment="1">
      <alignment horizontal="left" vertical="top"/>
    </xf>
    <xf numFmtId="0" fontId="0" fillId="0" borderId="0" xfId="0" applyFill="1" applyBorder="1" applyAlignment="1" applyProtection="1">
      <alignment horizontal="left" vertical="top"/>
    </xf>
    <xf numFmtId="0" fontId="9"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0" fillId="0" borderId="0" xfId="0" applyFill="1" applyBorder="1" applyAlignment="1" applyProtection="1">
      <alignment horizontal="center"/>
    </xf>
    <xf numFmtId="0" fontId="10" fillId="0" borderId="0" xfId="0" applyFont="1" applyFill="1" applyBorder="1" applyAlignment="1" applyProtection="1">
      <alignment vertical="top"/>
    </xf>
    <xf numFmtId="0" fontId="10" fillId="0" borderId="0" xfId="0" applyFont="1" applyFill="1" applyBorder="1" applyAlignment="1" applyProtection="1">
      <alignment horizontal="left" vertical="top"/>
    </xf>
    <xf numFmtId="0" fontId="0" fillId="0" borderId="0" xfId="0" applyFill="1" applyBorder="1" applyProtection="1"/>
    <xf numFmtId="0" fontId="10" fillId="0" borderId="0" xfId="0" applyFont="1" applyFill="1" applyBorder="1" applyAlignment="1" applyProtection="1">
      <alignment horizontal="right" vertical="top"/>
    </xf>
    <xf numFmtId="0" fontId="9" fillId="0" borderId="0" xfId="0" applyFont="1" applyFill="1" applyBorder="1" applyAlignment="1" applyProtection="1">
      <alignment horizontal="center" vertical="top"/>
    </xf>
    <xf numFmtId="0" fontId="9" fillId="9" borderId="11" xfId="0" applyFont="1" applyFill="1" applyBorder="1" applyAlignment="1" applyProtection="1">
      <alignment horizontal="center"/>
      <protection locked="0"/>
    </xf>
    <xf numFmtId="0" fontId="9" fillId="9" borderId="28" xfId="0" applyFont="1" applyFill="1" applyBorder="1" applyAlignment="1" applyProtection="1">
      <alignment horizontal="center"/>
      <protection locked="0"/>
    </xf>
    <xf numFmtId="0" fontId="0" fillId="0" borderId="13" xfId="0" applyFill="1" applyBorder="1" applyAlignment="1">
      <alignment horizontal="left" vertical="top"/>
    </xf>
    <xf numFmtId="0" fontId="9" fillId="0" borderId="13" xfId="0" applyFont="1" applyFill="1" applyBorder="1" applyAlignment="1" applyProtection="1">
      <alignment horizontal="center"/>
      <protection locked="0"/>
    </xf>
    <xf numFmtId="0" fontId="10" fillId="0" borderId="13" xfId="0" applyFont="1" applyFill="1" applyBorder="1" applyAlignment="1">
      <alignment vertical="top"/>
    </xf>
    <xf numFmtId="0" fontId="11" fillId="0" borderId="13" xfId="0" applyFont="1" applyFill="1" applyBorder="1" applyAlignment="1">
      <alignment vertical="top"/>
    </xf>
    <xf numFmtId="0" fontId="9" fillId="0" borderId="13" xfId="0" applyFont="1" applyFill="1" applyBorder="1" applyAlignment="1">
      <alignment horizontal="left" vertical="top"/>
    </xf>
    <xf numFmtId="0" fontId="9" fillId="11" borderId="28" xfId="0" applyFont="1" applyFill="1" applyBorder="1" applyAlignment="1" applyProtection="1">
      <alignment horizontal="center" vertical="center" wrapText="1"/>
      <protection locked="0"/>
    </xf>
    <xf numFmtId="0" fontId="10" fillId="0" borderId="0" xfId="0" applyFont="1" applyFill="1" applyBorder="1" applyAlignment="1">
      <alignment horizontal="left" vertical="center"/>
    </xf>
    <xf numFmtId="0" fontId="9" fillId="0" borderId="0" xfId="0" applyFont="1" applyFill="1" applyBorder="1" applyAlignment="1">
      <alignment horizontal="left" vertical="center"/>
    </xf>
    <xf numFmtId="0" fontId="24" fillId="0" borderId="0" xfId="0" applyFont="1" applyFill="1" applyBorder="1" applyAlignment="1">
      <alignment horizontal="left" vertical="center"/>
    </xf>
    <xf numFmtId="0" fontId="9" fillId="11" borderId="12" xfId="0" applyFont="1" applyFill="1" applyBorder="1" applyAlignment="1" applyProtection="1">
      <alignment horizontal="center" vertical="center"/>
      <protection locked="0"/>
    </xf>
    <xf numFmtId="0" fontId="9" fillId="11" borderId="14" xfId="0" applyFont="1" applyFill="1" applyBorder="1" applyAlignment="1" applyProtection="1">
      <alignment horizontal="center" vertical="center"/>
      <protection locked="0"/>
    </xf>
    <xf numFmtId="0" fontId="9" fillId="0" borderId="24" xfId="0" applyFont="1" applyFill="1" applyBorder="1" applyAlignment="1" applyProtection="1">
      <alignment horizontal="left" vertical="top" wrapText="1"/>
      <protection locked="0"/>
    </xf>
    <xf numFmtId="0" fontId="9" fillId="0" borderId="25" xfId="0" applyFont="1" applyFill="1" applyBorder="1" applyAlignment="1" applyProtection="1">
      <alignment horizontal="left" vertical="top" wrapText="1"/>
      <protection locked="0"/>
    </xf>
    <xf numFmtId="0" fontId="20" fillId="2" borderId="0" xfId="0" applyFont="1" applyFill="1" applyBorder="1" applyAlignment="1">
      <alignment horizontal="left" vertical="top" wrapText="1"/>
    </xf>
    <xf numFmtId="0" fontId="9" fillId="2" borderId="24" xfId="0" applyFont="1" applyFill="1" applyBorder="1" applyAlignment="1" applyProtection="1">
      <alignment horizontal="left" vertical="top" wrapText="1"/>
      <protection locked="0"/>
    </xf>
    <xf numFmtId="0" fontId="9" fillId="2"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alignment horizontal="left" vertical="top" wrapText="1"/>
      <protection locked="0"/>
    </xf>
    <xf numFmtId="49" fontId="9" fillId="0" borderId="24" xfId="0" applyNumberFormat="1" applyFont="1" applyFill="1" applyBorder="1" applyAlignment="1" applyProtection="1">
      <alignment horizontal="left" vertical="top" wrapText="1"/>
      <protection locked="0"/>
    </xf>
    <xf numFmtId="49" fontId="9" fillId="0" borderId="25" xfId="0" applyNumberFormat="1" applyFont="1" applyFill="1" applyBorder="1" applyAlignment="1" applyProtection="1">
      <alignment horizontal="left" vertical="top" wrapText="1"/>
      <protection locked="0"/>
    </xf>
    <xf numFmtId="0" fontId="9" fillId="11" borderId="12" xfId="0" applyFont="1" applyFill="1" applyBorder="1" applyAlignment="1" applyProtection="1">
      <alignment horizontal="left" vertical="top"/>
      <protection locked="0"/>
    </xf>
    <xf numFmtId="0" fontId="9" fillId="11" borderId="13" xfId="0" applyFont="1" applyFill="1" applyBorder="1" applyAlignment="1" applyProtection="1">
      <alignment horizontal="left" vertical="top"/>
      <protection locked="0"/>
    </xf>
    <xf numFmtId="0" fontId="9" fillId="11" borderId="14" xfId="0" applyFont="1" applyFill="1" applyBorder="1" applyAlignment="1" applyProtection="1">
      <alignment horizontal="left" vertical="top"/>
      <protection locked="0"/>
    </xf>
    <xf numFmtId="0" fontId="0" fillId="9" borderId="11" xfId="0" applyFill="1" applyBorder="1" applyAlignment="1" applyProtection="1">
      <alignment horizontal="center" vertical="center"/>
      <protection locked="0"/>
    </xf>
    <xf numFmtId="0" fontId="0" fillId="0" borderId="0" xfId="0" applyFill="1" applyBorder="1" applyAlignment="1" applyProtection="1">
      <alignment horizontal="center"/>
    </xf>
    <xf numFmtId="0" fontId="10" fillId="0" borderId="0" xfId="0" applyFont="1" applyFill="1" applyBorder="1" applyAlignment="1">
      <alignment horizontal="left" vertical="center" wrapText="1"/>
    </xf>
    <xf numFmtId="0" fontId="23" fillId="4" borderId="16" xfId="0" applyFont="1" applyFill="1" applyBorder="1" applyAlignment="1">
      <alignment horizontal="left" vertical="top" wrapText="1"/>
    </xf>
    <xf numFmtId="0" fontId="23" fillId="4" borderId="17" xfId="0" applyFont="1" applyFill="1" applyBorder="1" applyAlignment="1">
      <alignment horizontal="left" vertical="top" wrapText="1"/>
    </xf>
    <xf numFmtId="0" fontId="23" fillId="4" borderId="18" xfId="0" applyFont="1" applyFill="1" applyBorder="1" applyAlignment="1">
      <alignment horizontal="left" vertical="top" wrapText="1"/>
    </xf>
    <xf numFmtId="0" fontId="9" fillId="9" borderId="11" xfId="0" applyFont="1" applyFill="1" applyBorder="1" applyAlignment="1" applyProtection="1">
      <alignment horizontal="center"/>
      <protection locked="0"/>
    </xf>
    <xf numFmtId="0" fontId="9" fillId="9" borderId="30" xfId="0" applyFont="1" applyFill="1" applyBorder="1" applyAlignment="1" applyProtection="1">
      <alignment horizontal="center"/>
      <protection locked="0"/>
    </xf>
    <xf numFmtId="0" fontId="9" fillId="0" borderId="12" xfId="0" applyFont="1" applyFill="1" applyBorder="1" applyAlignment="1" applyProtection="1">
      <alignment horizontal="left" vertical="top"/>
      <protection locked="0"/>
    </xf>
    <xf numFmtId="0" fontId="9" fillId="0" borderId="13" xfId="0" applyFont="1" applyFill="1" applyBorder="1" applyAlignment="1" applyProtection="1">
      <alignment horizontal="left" vertical="top"/>
      <protection locked="0"/>
    </xf>
    <xf numFmtId="0" fontId="9" fillId="0" borderId="14" xfId="0" applyFont="1" applyFill="1" applyBorder="1" applyAlignment="1" applyProtection="1">
      <alignment horizontal="left" vertical="top"/>
      <protection locked="0"/>
    </xf>
    <xf numFmtId="0" fontId="9" fillId="9" borderId="12" xfId="0" applyFont="1" applyFill="1" applyBorder="1" applyAlignment="1" applyProtection="1">
      <alignment horizontal="center" vertical="center"/>
      <protection locked="0"/>
    </xf>
    <xf numFmtId="0" fontId="9" fillId="9" borderId="14" xfId="0" applyFont="1" applyFill="1" applyBorder="1" applyAlignment="1" applyProtection="1">
      <alignment horizontal="center" vertical="center"/>
      <protection locked="0"/>
    </xf>
    <xf numFmtId="0" fontId="9" fillId="0" borderId="11" xfId="0" applyFont="1" applyFill="1" applyBorder="1" applyAlignment="1" applyProtection="1">
      <alignment horizontal="left" vertical="top" wrapText="1"/>
      <protection locked="0"/>
    </xf>
    <xf numFmtId="0" fontId="10" fillId="0" borderId="11" xfId="0" applyFont="1" applyFill="1" applyBorder="1" applyAlignment="1" applyProtection="1">
      <alignment horizontal="left" vertical="top" wrapText="1"/>
      <protection locked="0"/>
    </xf>
    <xf numFmtId="0" fontId="20" fillId="0" borderId="0" xfId="0" applyFont="1" applyFill="1" applyBorder="1" applyAlignment="1">
      <alignment horizontal="left" vertical="top"/>
    </xf>
    <xf numFmtId="0" fontId="9" fillId="0" borderId="23" xfId="0" applyFont="1" applyFill="1" applyBorder="1" applyAlignment="1" applyProtection="1">
      <alignment horizontal="center" vertical="top"/>
      <protection locked="0"/>
    </xf>
    <xf numFmtId="0" fontId="9" fillId="0" borderId="24" xfId="0" applyFont="1" applyFill="1" applyBorder="1" applyAlignment="1" applyProtection="1">
      <alignment horizontal="center" vertical="top"/>
      <protection locked="0"/>
    </xf>
    <xf numFmtId="0" fontId="9" fillId="0" borderId="25" xfId="0" applyFont="1" applyFill="1" applyBorder="1" applyAlignment="1" applyProtection="1">
      <alignment horizontal="center" vertical="top"/>
      <protection locked="0"/>
    </xf>
    <xf numFmtId="0" fontId="0" fillId="9" borderId="12" xfId="0"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0" fontId="9" fillId="0" borderId="22" xfId="0" applyFont="1" applyFill="1" applyBorder="1" applyAlignment="1" applyProtection="1">
      <alignment horizontal="left" vertical="top"/>
      <protection locked="0"/>
    </xf>
    <xf numFmtId="0" fontId="9" fillId="0" borderId="15" xfId="0" applyFont="1" applyFill="1" applyBorder="1" applyAlignment="1" applyProtection="1">
      <alignment horizontal="left" vertical="top"/>
      <protection locked="0"/>
    </xf>
    <xf numFmtId="0" fontId="9" fillId="0" borderId="19" xfId="0" applyFont="1" applyFill="1" applyBorder="1" applyAlignment="1" applyProtection="1">
      <alignment horizontal="left" vertical="top"/>
      <protection locked="0"/>
    </xf>
    <xf numFmtId="0" fontId="9" fillId="0" borderId="23" xfId="0" applyFont="1" applyFill="1" applyBorder="1" applyAlignment="1" applyProtection="1">
      <alignment horizontal="left" vertical="top"/>
      <protection locked="0"/>
    </xf>
    <xf numFmtId="0" fontId="9" fillId="0" borderId="24" xfId="0" applyFont="1" applyFill="1" applyBorder="1" applyAlignment="1" applyProtection="1">
      <alignment horizontal="left" vertical="top"/>
      <protection locked="0"/>
    </xf>
    <xf numFmtId="0" fontId="9" fillId="0" borderId="25" xfId="0" applyFont="1" applyFill="1" applyBorder="1" applyAlignment="1" applyProtection="1">
      <alignment horizontal="left" vertical="top"/>
      <protection locked="0"/>
    </xf>
    <xf numFmtId="9" fontId="9" fillId="0" borderId="5" xfId="2" applyFont="1" applyFill="1" applyBorder="1" applyAlignment="1" applyProtection="1">
      <alignment horizontal="center" vertical="center" wrapText="1"/>
      <protection locked="0"/>
    </xf>
    <xf numFmtId="9" fontId="9" fillId="0" borderId="6" xfId="2" applyFont="1" applyFill="1" applyBorder="1" applyAlignment="1" applyProtection="1">
      <alignment horizontal="center" vertical="center" wrapText="1"/>
      <protection locked="0"/>
    </xf>
    <xf numFmtId="167" fontId="9" fillId="0" borderId="6" xfId="1" applyNumberFormat="1" applyFont="1" applyFill="1" applyBorder="1" applyAlignment="1" applyProtection="1">
      <alignment horizontal="left" vertical="center" wrapText="1"/>
      <protection locked="0"/>
    </xf>
    <xf numFmtId="167" fontId="9" fillId="0" borderId="7" xfId="1" applyNumberFormat="1" applyFont="1" applyFill="1" applyBorder="1" applyAlignment="1" applyProtection="1">
      <alignment horizontal="left" vertical="center" wrapText="1"/>
      <protection locked="0"/>
    </xf>
    <xf numFmtId="0" fontId="10" fillId="11" borderId="5" xfId="0" applyFont="1" applyFill="1" applyBorder="1" applyAlignment="1" applyProtection="1">
      <alignment horizontal="center" vertical="center" wrapText="1"/>
      <protection locked="0"/>
    </xf>
    <xf numFmtId="0" fontId="10" fillId="11" borderId="6" xfId="0" applyFont="1" applyFill="1" applyBorder="1" applyAlignment="1" applyProtection="1">
      <alignment horizontal="center" vertical="center" wrapText="1"/>
      <protection locked="0"/>
    </xf>
    <xf numFmtId="0" fontId="10" fillId="11" borderId="29" xfId="0" applyFont="1" applyFill="1" applyBorder="1" applyAlignment="1" applyProtection="1">
      <alignment horizontal="center" vertical="center" wrapText="1"/>
      <protection locked="0"/>
    </xf>
    <xf numFmtId="9" fontId="9" fillId="0" borderId="12" xfId="2" applyFont="1" applyFill="1" applyBorder="1" applyAlignment="1" applyProtection="1">
      <alignment horizontal="center" vertical="top"/>
      <protection locked="0"/>
    </xf>
    <xf numFmtId="9" fontId="9" fillId="0" borderId="14" xfId="2" applyFont="1" applyFill="1" applyBorder="1" applyAlignment="1" applyProtection="1">
      <alignment horizontal="center" vertical="top"/>
      <protection locked="0"/>
    </xf>
    <xf numFmtId="0" fontId="9" fillId="0" borderId="0" xfId="0" applyFont="1" applyFill="1" applyBorder="1" applyAlignment="1">
      <alignment horizontal="center" vertical="top"/>
    </xf>
    <xf numFmtId="0" fontId="9" fillId="0" borderId="15" xfId="0" applyFont="1" applyFill="1" applyBorder="1" applyAlignment="1">
      <alignment horizontal="center" vertical="top"/>
    </xf>
    <xf numFmtId="9" fontId="9" fillId="0" borderId="7" xfId="2" applyFont="1" applyFill="1" applyBorder="1" applyAlignment="1" applyProtection="1">
      <alignment horizontal="center" vertical="center" wrapText="1"/>
      <protection locked="0"/>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9" fontId="9" fillId="0" borderId="11" xfId="2" applyFont="1" applyFill="1" applyBorder="1" applyAlignment="1" applyProtection="1">
      <alignment horizontal="left" vertical="top" wrapText="1"/>
      <protection locked="0"/>
    </xf>
    <xf numFmtId="0" fontId="12" fillId="3" borderId="9" xfId="0" applyFont="1" applyFill="1" applyBorder="1" applyAlignment="1">
      <alignment horizontal="center" vertical="top" wrapText="1"/>
    </xf>
    <xf numFmtId="0" fontId="12" fillId="3" borderId="10" xfId="0" applyFont="1" applyFill="1" applyBorder="1" applyAlignment="1">
      <alignment horizontal="center" vertical="top" wrapText="1"/>
    </xf>
    <xf numFmtId="0" fontId="9" fillId="0" borderId="12" xfId="0" applyFont="1" applyFill="1" applyBorder="1" applyAlignment="1" applyProtection="1">
      <alignment horizontal="left" vertical="top" wrapText="1"/>
      <protection locked="0"/>
    </xf>
    <xf numFmtId="0" fontId="12" fillId="3" borderId="8" xfId="0" applyFont="1" applyFill="1" applyBorder="1" applyAlignment="1">
      <alignment horizontal="center" vertical="top" wrapText="1"/>
    </xf>
    <xf numFmtId="0" fontId="9" fillId="0" borderId="13"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11" fillId="0" borderId="12" xfId="0" applyFont="1" applyFill="1" applyBorder="1" applyAlignment="1" applyProtection="1">
      <alignment horizontal="left" vertical="top" wrapText="1"/>
      <protection locked="0"/>
    </xf>
    <xf numFmtId="0" fontId="11" fillId="0" borderId="13" xfId="0" applyFont="1" applyFill="1" applyBorder="1" applyAlignment="1" applyProtection="1">
      <alignment horizontal="left" vertical="top" wrapText="1"/>
      <protection locked="0"/>
    </xf>
    <xf numFmtId="0" fontId="11" fillId="0" borderId="14" xfId="0" applyFont="1" applyFill="1" applyBorder="1" applyAlignment="1" applyProtection="1">
      <alignment horizontal="left" vertical="top" wrapText="1"/>
      <protection locked="0"/>
    </xf>
    <xf numFmtId="0" fontId="11" fillId="3" borderId="9" xfId="0" applyFont="1" applyFill="1" applyBorder="1" applyAlignment="1">
      <alignment horizontal="center" vertical="top" wrapText="1"/>
    </xf>
    <xf numFmtId="0" fontId="11" fillId="3" borderId="10" xfId="0" applyFont="1" applyFill="1" applyBorder="1" applyAlignment="1">
      <alignment horizontal="center" vertical="top" wrapText="1"/>
    </xf>
    <xf numFmtId="0" fontId="20" fillId="0" borderId="23" xfId="0" applyFont="1" applyFill="1" applyBorder="1" applyAlignment="1">
      <alignment horizontal="left" vertical="top"/>
    </xf>
    <xf numFmtId="0" fontId="20" fillId="0" borderId="24" xfId="0" applyFont="1" applyFill="1" applyBorder="1" applyAlignment="1">
      <alignment horizontal="left" vertical="top"/>
    </xf>
    <xf numFmtId="0" fontId="9" fillId="2" borderId="23" xfId="0" applyFont="1" applyFill="1" applyBorder="1" applyAlignment="1">
      <alignment horizontal="left" vertical="top"/>
    </xf>
    <xf numFmtId="0" fontId="9" fillId="2" borderId="24" xfId="0" applyFont="1" applyFill="1" applyBorder="1" applyAlignment="1">
      <alignment horizontal="left" vertical="top"/>
    </xf>
    <xf numFmtId="0" fontId="0" fillId="11" borderId="24" xfId="0" applyFill="1" applyBorder="1" applyAlignment="1" applyProtection="1">
      <alignment horizontal="center" vertical="center"/>
      <protection locked="0"/>
    </xf>
    <xf numFmtId="0" fontId="0" fillId="11" borderId="25" xfId="0" applyFill="1" applyBorder="1" applyAlignment="1" applyProtection="1">
      <alignment horizontal="center" vertical="center"/>
      <protection locked="0"/>
    </xf>
    <xf numFmtId="0" fontId="18" fillId="0" borderId="26" xfId="7" applyFill="1" applyBorder="1" applyAlignment="1" applyProtection="1">
      <alignment horizontal="left" vertical="center"/>
      <protection locked="0"/>
    </xf>
    <xf numFmtId="0" fontId="18" fillId="0" borderId="0" xfId="7" applyFill="1" applyBorder="1" applyAlignment="1" applyProtection="1">
      <alignment horizontal="left" vertical="center"/>
      <protection locked="0"/>
    </xf>
    <xf numFmtId="0" fontId="20" fillId="2" borderId="23" xfId="0" applyFont="1" applyFill="1" applyBorder="1" applyAlignment="1">
      <alignment horizontal="left" vertical="top"/>
    </xf>
    <xf numFmtId="0" fontId="20" fillId="2" borderId="24" xfId="0" applyFont="1" applyFill="1" applyBorder="1" applyAlignment="1">
      <alignment horizontal="left" vertical="top"/>
    </xf>
    <xf numFmtId="44" fontId="9" fillId="13" borderId="12" xfId="1" applyFont="1" applyFill="1" applyBorder="1" applyAlignment="1" applyProtection="1">
      <alignment horizontal="left" vertical="top"/>
      <protection locked="0"/>
    </xf>
    <xf numFmtId="44" fontId="9" fillId="13" borderId="13" xfId="1" applyFont="1" applyFill="1" applyBorder="1" applyAlignment="1" applyProtection="1">
      <alignment horizontal="left" vertical="top"/>
      <protection locked="0"/>
    </xf>
    <xf numFmtId="44" fontId="9" fillId="13" borderId="14" xfId="1" applyFont="1" applyFill="1" applyBorder="1" applyAlignment="1" applyProtection="1">
      <alignment horizontal="left" vertical="top"/>
      <protection locked="0"/>
    </xf>
    <xf numFmtId="0" fontId="11" fillId="3" borderId="5" xfId="0" applyFont="1" applyFill="1" applyBorder="1" applyAlignment="1">
      <alignment horizontal="center" vertical="top" wrapText="1"/>
    </xf>
    <xf numFmtId="0" fontId="11" fillId="3" borderId="6" xfId="0" applyFont="1" applyFill="1" applyBorder="1" applyAlignment="1">
      <alignment horizontal="center" vertical="top" wrapText="1"/>
    </xf>
    <xf numFmtId="0" fontId="11" fillId="3" borderId="7" xfId="0" applyFont="1" applyFill="1" applyBorder="1" applyAlignment="1">
      <alignment horizontal="center" vertical="top" wrapText="1"/>
    </xf>
    <xf numFmtId="0" fontId="0" fillId="9" borderId="8" xfId="0" applyFill="1" applyBorder="1" applyAlignment="1" applyProtection="1">
      <alignment horizontal="center" vertical="center"/>
      <protection locked="0"/>
    </xf>
    <xf numFmtId="0" fontId="0" fillId="9" borderId="9" xfId="0" applyFill="1" applyBorder="1" applyAlignment="1" applyProtection="1">
      <alignment horizontal="center" vertical="center"/>
      <protection locked="0"/>
    </xf>
    <xf numFmtId="0" fontId="0" fillId="9" borderId="10" xfId="0" applyFill="1" applyBorder="1" applyAlignment="1" applyProtection="1">
      <alignment horizontal="center" vertical="center"/>
      <protection locked="0"/>
    </xf>
    <xf numFmtId="0" fontId="10" fillId="11" borderId="5" xfId="0" applyFont="1" applyFill="1" applyBorder="1" applyAlignment="1" applyProtection="1">
      <alignment horizontal="center" vertical="center" wrapText="1"/>
    </xf>
    <xf numFmtId="0" fontId="10" fillId="11" borderId="6" xfId="0" applyFont="1" applyFill="1" applyBorder="1" applyAlignment="1" applyProtection="1">
      <alignment horizontal="center" vertical="center" wrapText="1"/>
    </xf>
    <xf numFmtId="0" fontId="10" fillId="11" borderId="29" xfId="0" applyFont="1" applyFill="1" applyBorder="1" applyAlignment="1" applyProtection="1">
      <alignment horizontal="center" vertical="center" wrapText="1"/>
    </xf>
    <xf numFmtId="0" fontId="12" fillId="3" borderId="5" xfId="0" applyFont="1" applyFill="1" applyBorder="1" applyAlignment="1">
      <alignment horizontal="center" vertical="top" wrapText="1"/>
    </xf>
    <xf numFmtId="0" fontId="9" fillId="0" borderId="12" xfId="0" applyFont="1" applyFill="1" applyBorder="1" applyAlignment="1">
      <alignment horizontal="center" vertical="top"/>
    </xf>
    <xf numFmtId="0" fontId="9" fillId="0" borderId="13" xfId="0" applyFont="1" applyFill="1" applyBorder="1" applyAlignment="1">
      <alignment horizontal="center" vertical="top"/>
    </xf>
    <xf numFmtId="0" fontId="9" fillId="0" borderId="14" xfId="0" applyFont="1" applyFill="1" applyBorder="1" applyAlignment="1">
      <alignment horizontal="center" vertical="top"/>
    </xf>
    <xf numFmtId="165" fontId="9" fillId="0" borderId="12" xfId="0" applyNumberFormat="1" applyFont="1" applyFill="1" applyBorder="1" applyAlignment="1" applyProtection="1">
      <alignment horizontal="center" vertical="top" wrapText="1"/>
      <protection locked="0"/>
    </xf>
    <xf numFmtId="165" fontId="9" fillId="0" borderId="13" xfId="0" applyNumberFormat="1" applyFont="1" applyFill="1" applyBorder="1" applyAlignment="1" applyProtection="1">
      <alignment horizontal="center" vertical="top" wrapText="1"/>
      <protection locked="0"/>
    </xf>
    <xf numFmtId="165" fontId="9" fillId="0" borderId="14" xfId="0" applyNumberFormat="1" applyFont="1" applyFill="1" applyBorder="1" applyAlignment="1" applyProtection="1">
      <alignment horizontal="center" vertical="top" wrapText="1"/>
      <protection locked="0"/>
    </xf>
    <xf numFmtId="44" fontId="0" fillId="11" borderId="12" xfId="1" applyFont="1" applyFill="1" applyBorder="1" applyAlignment="1" applyProtection="1">
      <alignment horizontal="center" vertical="center"/>
      <protection locked="0"/>
    </xf>
    <xf numFmtId="44" fontId="0" fillId="11" borderId="14" xfId="1" applyFont="1" applyFill="1" applyBorder="1" applyAlignment="1" applyProtection="1">
      <alignment horizontal="center" vertical="center"/>
      <protection locked="0"/>
    </xf>
    <xf numFmtId="0" fontId="28" fillId="0" borderId="15" xfId="0" applyFont="1" applyFill="1" applyBorder="1" applyAlignment="1">
      <alignment horizontal="left" vertical="top" wrapText="1"/>
    </xf>
    <xf numFmtId="0" fontId="4" fillId="0" borderId="2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9" fillId="2" borderId="23" xfId="0" applyFont="1" applyFill="1" applyBorder="1" applyAlignment="1">
      <alignment horizontal="left" vertical="top" wrapText="1"/>
    </xf>
    <xf numFmtId="0" fontId="9" fillId="2" borderId="24" xfId="0" applyFont="1" applyFill="1" applyBorder="1" applyAlignment="1">
      <alignment horizontal="left" vertical="top" wrapText="1"/>
    </xf>
    <xf numFmtId="0" fontId="9" fillId="2" borderId="25" xfId="0" applyFont="1" applyFill="1" applyBorder="1" applyAlignment="1">
      <alignment horizontal="left" vertical="top" wrapText="1"/>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0" xfId="0" applyFill="1" applyBorder="1" applyAlignment="1">
      <alignment horizontal="left" vertical="top" wrapText="1"/>
    </xf>
    <xf numFmtId="0" fontId="9" fillId="0" borderId="0" xfId="0" applyFont="1" applyFill="1" applyBorder="1" applyAlignment="1">
      <alignment horizontal="left" vertical="top" wrapText="1"/>
    </xf>
    <xf numFmtId="0" fontId="9" fillId="2" borderId="0" xfId="0" applyFont="1" applyFill="1" applyBorder="1" applyAlignment="1">
      <alignment horizontal="left" vertical="top" wrapText="1"/>
    </xf>
    <xf numFmtId="168" fontId="9" fillId="2" borderId="24" xfId="0" applyNumberFormat="1" applyFont="1" applyFill="1" applyBorder="1" applyAlignment="1" applyProtection="1">
      <alignment horizontal="left" vertical="top" wrapText="1"/>
      <protection locked="0"/>
    </xf>
    <xf numFmtId="168" fontId="9" fillId="2" borderId="25" xfId="0" applyNumberFormat="1" applyFont="1" applyFill="1" applyBorder="1" applyAlignment="1" applyProtection="1">
      <alignment horizontal="left" vertical="top" wrapText="1"/>
      <protection locked="0"/>
    </xf>
    <xf numFmtId="164" fontId="9" fillId="2" borderId="24" xfId="0" applyNumberFormat="1" applyFont="1" applyFill="1" applyBorder="1" applyAlignment="1" applyProtection="1">
      <alignment horizontal="left" vertical="top" wrapText="1"/>
      <protection locked="0"/>
    </xf>
    <xf numFmtId="164" fontId="9" fillId="2" borderId="25" xfId="0" applyNumberFormat="1" applyFont="1" applyFill="1" applyBorder="1" applyAlignment="1" applyProtection="1">
      <alignment horizontal="left" vertical="top" wrapText="1"/>
      <protection locked="0"/>
    </xf>
    <xf numFmtId="0" fontId="9" fillId="0" borderId="23" xfId="0" applyFont="1" applyFill="1" applyBorder="1" applyAlignment="1">
      <alignment horizontal="left"/>
    </xf>
    <xf numFmtId="0" fontId="9" fillId="0" borderId="24" xfId="0" applyFont="1" applyFill="1" applyBorder="1" applyAlignment="1">
      <alignment horizontal="left"/>
    </xf>
    <xf numFmtId="0" fontId="9" fillId="0" borderId="25" xfId="0" applyFont="1" applyFill="1" applyBorder="1" applyAlignment="1">
      <alignment horizontal="left"/>
    </xf>
    <xf numFmtId="166" fontId="9" fillId="0" borderId="23" xfId="0" applyNumberFormat="1" applyFont="1" applyFill="1" applyBorder="1" applyAlignment="1" applyProtection="1">
      <alignment horizontal="center" vertical="top"/>
      <protection locked="0"/>
    </xf>
    <xf numFmtId="166" fontId="9" fillId="0" borderId="24" xfId="0" applyNumberFormat="1" applyFont="1" applyFill="1" applyBorder="1" applyAlignment="1" applyProtection="1">
      <alignment horizontal="center" vertical="top"/>
      <protection locked="0"/>
    </xf>
    <xf numFmtId="166" fontId="9" fillId="0" borderId="25" xfId="0" applyNumberFormat="1" applyFont="1" applyFill="1" applyBorder="1" applyAlignment="1" applyProtection="1">
      <alignment horizontal="center" vertical="top"/>
      <protection locked="0"/>
    </xf>
    <xf numFmtId="0" fontId="24" fillId="0" borderId="0" xfId="0" applyFont="1" applyFill="1" applyBorder="1" applyAlignment="1">
      <alignment horizontal="left" vertical="top"/>
    </xf>
    <xf numFmtId="0" fontId="10" fillId="11" borderId="12" xfId="0" applyFont="1" applyFill="1" applyBorder="1" applyAlignment="1" applyProtection="1">
      <alignment horizontal="center" vertical="center" wrapText="1"/>
      <protection locked="0"/>
    </xf>
    <xf numFmtId="0" fontId="10" fillId="11" borderId="13" xfId="0" applyFont="1" applyFill="1" applyBorder="1" applyAlignment="1" applyProtection="1">
      <alignment horizontal="center" vertical="center" wrapText="1"/>
      <protection locked="0"/>
    </xf>
    <xf numFmtId="0" fontId="10" fillId="11" borderId="14" xfId="0" applyFont="1" applyFill="1" applyBorder="1" applyAlignment="1" applyProtection="1">
      <alignment horizontal="center" vertical="center" wrapText="1"/>
      <protection locked="0"/>
    </xf>
    <xf numFmtId="0" fontId="11" fillId="3" borderId="5" xfId="0" applyFont="1" applyFill="1" applyBorder="1" applyAlignment="1">
      <alignment horizontal="left" vertical="top" wrapText="1"/>
    </xf>
    <xf numFmtId="0" fontId="11" fillId="3" borderId="6" xfId="0" applyFont="1" applyFill="1" applyBorder="1" applyAlignment="1">
      <alignment horizontal="left" vertical="top" wrapText="1"/>
    </xf>
    <xf numFmtId="0" fontId="11" fillId="3" borderId="7"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6" xfId="0" applyFont="1" applyFill="1" applyBorder="1" applyAlignment="1">
      <alignment horizontal="left" vertical="top" wrapText="1"/>
    </xf>
    <xf numFmtId="0" fontId="9" fillId="3" borderId="7" xfId="0" applyFont="1" applyFill="1" applyBorder="1" applyAlignment="1">
      <alignment horizontal="left" vertical="top" wrapText="1"/>
    </xf>
    <xf numFmtId="167" fontId="9" fillId="0" borderId="5" xfId="1" applyNumberFormat="1" applyFont="1" applyFill="1" applyBorder="1" applyAlignment="1" applyProtection="1">
      <alignment horizontal="left" vertical="center" wrapText="1"/>
      <protection locked="0"/>
    </xf>
    <xf numFmtId="0" fontId="1" fillId="0" borderId="0" xfId="0" applyFont="1" applyFill="1" applyBorder="1" applyAlignment="1">
      <alignment horizontal="center" vertical="top"/>
    </xf>
    <xf numFmtId="0" fontId="2" fillId="0" borderId="0" xfId="0" applyFont="1" applyFill="1" applyBorder="1" applyAlignment="1">
      <alignment horizontal="center" vertical="top"/>
    </xf>
    <xf numFmtId="0" fontId="0" fillId="0" borderId="0" xfId="0" applyFill="1" applyBorder="1" applyAlignment="1">
      <alignment horizontal="center" vertical="top"/>
    </xf>
    <xf numFmtId="0" fontId="20" fillId="0" borderId="23" xfId="0" applyFont="1" applyFill="1" applyBorder="1" applyAlignment="1">
      <alignment horizontal="right" vertical="center"/>
    </xf>
    <xf numFmtId="0" fontId="20" fillId="0" borderId="24" xfId="0" applyFont="1" applyFill="1" applyBorder="1" applyAlignment="1">
      <alignment horizontal="right" vertical="center"/>
    </xf>
    <xf numFmtId="0" fontId="21" fillId="0" borderId="0" xfId="0" applyFont="1" applyFill="1" applyBorder="1" applyAlignment="1">
      <alignment horizontal="left" vertical="top"/>
    </xf>
    <xf numFmtId="0" fontId="11" fillId="0" borderId="0" xfId="0" applyFont="1" applyFill="1" applyBorder="1" applyAlignment="1">
      <alignment horizontal="left" vertical="top"/>
    </xf>
    <xf numFmtId="0" fontId="20" fillId="0" borderId="26" xfId="0" applyFont="1" applyFill="1" applyBorder="1" applyAlignment="1" applyProtection="1">
      <alignment horizontal="left" vertical="top"/>
      <protection locked="0"/>
    </xf>
    <xf numFmtId="0" fontId="20" fillId="0" borderId="0" xfId="0" applyFont="1" applyFill="1" applyBorder="1" applyAlignment="1" applyProtection="1">
      <alignment horizontal="left" vertical="top"/>
      <protection locked="0"/>
    </xf>
    <xf numFmtId="0" fontId="20" fillId="0" borderId="27" xfId="0" applyFont="1" applyFill="1" applyBorder="1" applyAlignment="1" applyProtection="1">
      <alignment horizontal="left" vertical="top"/>
      <protection locked="0"/>
    </xf>
    <xf numFmtId="0" fontId="20" fillId="0" borderId="23" xfId="0" applyFont="1" applyFill="1" applyBorder="1" applyAlignment="1" applyProtection="1">
      <alignment horizontal="left" vertical="top"/>
      <protection locked="0"/>
    </xf>
    <xf numFmtId="0" fontId="20" fillId="0" borderId="24" xfId="0" applyFont="1" applyFill="1" applyBorder="1" applyAlignment="1" applyProtection="1">
      <alignment horizontal="left" vertical="top"/>
      <protection locked="0"/>
    </xf>
    <xf numFmtId="0" fontId="20" fillId="0" borderId="25" xfId="0" applyFont="1" applyFill="1" applyBorder="1" applyAlignment="1" applyProtection="1">
      <alignment horizontal="left" vertical="top"/>
      <protection locked="0"/>
    </xf>
    <xf numFmtId="0" fontId="11" fillId="0" borderId="23" xfId="0" applyFont="1" applyFill="1" applyBorder="1" applyAlignment="1">
      <alignment horizontal="left" vertical="top"/>
    </xf>
    <xf numFmtId="0" fontId="11" fillId="0" borderId="24" xfId="0" applyFont="1" applyFill="1" applyBorder="1" applyAlignment="1">
      <alignment horizontal="left" vertical="top"/>
    </xf>
    <xf numFmtId="0" fontId="20" fillId="0" borderId="23" xfId="0" applyFont="1" applyFill="1" applyBorder="1" applyAlignment="1">
      <alignment horizontal="left"/>
    </xf>
    <xf numFmtId="0" fontId="20" fillId="0" borderId="24" xfId="0" applyFont="1" applyFill="1" applyBorder="1" applyAlignment="1">
      <alignment horizontal="left"/>
    </xf>
    <xf numFmtId="0" fontId="0" fillId="11" borderId="12" xfId="0" applyFill="1" applyBorder="1" applyAlignment="1" applyProtection="1">
      <alignment horizontal="center"/>
      <protection locked="0"/>
    </xf>
    <xf numFmtId="0" fontId="0" fillId="11" borderId="14" xfId="0" applyFill="1" applyBorder="1" applyAlignment="1" applyProtection="1">
      <alignment horizontal="center"/>
      <protection locked="0"/>
    </xf>
    <xf numFmtId="0" fontId="20" fillId="0" borderId="24" xfId="0" applyFont="1" applyFill="1" applyBorder="1" applyAlignment="1">
      <alignment horizontal="left" vertical="center"/>
    </xf>
    <xf numFmtId="0" fontId="9" fillId="11" borderId="24" xfId="0" applyFont="1" applyFill="1" applyBorder="1" applyAlignment="1" applyProtection="1">
      <alignment horizontal="left" vertical="top"/>
      <protection locked="0"/>
    </xf>
    <xf numFmtId="0" fontId="9" fillId="11" borderId="25" xfId="0" applyFont="1" applyFill="1" applyBorder="1" applyAlignment="1" applyProtection="1">
      <alignment horizontal="left" vertical="top"/>
      <protection locked="0"/>
    </xf>
    <xf numFmtId="0" fontId="18" fillId="0" borderId="0" xfId="7" applyFill="1" applyBorder="1" applyAlignment="1" applyProtection="1">
      <alignment horizontal="left" vertical="center"/>
    </xf>
    <xf numFmtId="0" fontId="18" fillId="0" borderId="0" xfId="7" applyAlignment="1" applyProtection="1">
      <alignment horizontal="left" vertical="center"/>
      <protection locked="0"/>
    </xf>
    <xf numFmtId="0" fontId="28" fillId="0" borderId="8" xfId="0" applyFont="1" applyFill="1" applyBorder="1" applyAlignment="1">
      <alignment horizontal="left" vertical="top" wrapText="1"/>
    </xf>
    <xf numFmtId="0" fontId="28" fillId="0" borderId="9"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10" xfId="0" applyFont="1" applyFill="1" applyBorder="1" applyAlignment="1">
      <alignment horizontal="left" vertical="top" wrapText="1"/>
    </xf>
    <xf numFmtId="0" fontId="9" fillId="2" borderId="1" xfId="0" applyFont="1" applyFill="1" applyBorder="1" applyAlignment="1" applyProtection="1">
      <alignment horizontal="left" vertical="top" wrapText="1"/>
      <protection locked="0"/>
    </xf>
    <xf numFmtId="0" fontId="9" fillId="2" borderId="2" xfId="0" applyFont="1" applyFill="1" applyBorder="1" applyAlignment="1" applyProtection="1">
      <alignment horizontal="left" vertical="top" wrapText="1"/>
      <protection locked="0"/>
    </xf>
    <xf numFmtId="0" fontId="9" fillId="2" borderId="3" xfId="0" applyFont="1" applyFill="1" applyBorder="1" applyAlignment="1" applyProtection="1">
      <alignment horizontal="left" vertical="top" wrapText="1"/>
      <protection locked="0"/>
    </xf>
    <xf numFmtId="0" fontId="28" fillId="0" borderId="11" xfId="0" applyFont="1" applyFill="1" applyBorder="1" applyAlignment="1">
      <alignment horizontal="left" vertical="top"/>
    </xf>
    <xf numFmtId="0" fontId="20" fillId="0" borderId="27" xfId="0" applyFont="1" applyFill="1" applyBorder="1" applyAlignment="1">
      <alignment horizontal="center" vertical="center" wrapText="1"/>
    </xf>
    <xf numFmtId="0" fontId="9" fillId="9" borderId="28" xfId="0" applyFont="1" applyFill="1" applyBorder="1" applyAlignment="1" applyProtection="1">
      <alignment horizontal="center"/>
      <protection locked="0"/>
    </xf>
    <xf numFmtId="49" fontId="9" fillId="0" borderId="23" xfId="0" applyNumberFormat="1" applyFont="1" applyFill="1" applyBorder="1" applyAlignment="1">
      <alignment horizontal="left" vertical="top" wrapText="1"/>
    </xf>
    <xf numFmtId="49" fontId="9" fillId="0" borderId="24" xfId="0" applyNumberFormat="1" applyFont="1" applyFill="1" applyBorder="1" applyAlignment="1">
      <alignment horizontal="left" vertical="top" wrapText="1"/>
    </xf>
    <xf numFmtId="49" fontId="9" fillId="0" borderId="25" xfId="0" applyNumberFormat="1" applyFont="1" applyFill="1" applyBorder="1" applyAlignment="1">
      <alignment horizontal="left" vertical="top" wrapText="1"/>
    </xf>
    <xf numFmtId="0" fontId="9" fillId="0" borderId="24" xfId="0" applyFont="1" applyFill="1" applyBorder="1" applyAlignment="1">
      <alignment horizontal="left" vertical="top" wrapText="1"/>
    </xf>
    <xf numFmtId="0" fontId="9" fillId="0" borderId="25" xfId="0" applyFont="1" applyFill="1" applyBorder="1" applyAlignment="1">
      <alignment horizontal="left" vertical="top" wrapText="1"/>
    </xf>
    <xf numFmtId="0" fontId="0" fillId="0" borderId="24" xfId="0" applyFill="1" applyBorder="1" applyAlignment="1">
      <alignment horizontal="left" vertical="top"/>
    </xf>
    <xf numFmtId="0" fontId="0" fillId="0" borderId="25" xfId="0" applyFill="1" applyBorder="1" applyAlignment="1">
      <alignment horizontal="left" vertical="top"/>
    </xf>
    <xf numFmtId="0" fontId="9" fillId="0" borderId="23" xfId="0" applyFont="1" applyFill="1" applyBorder="1" applyAlignment="1">
      <alignment horizontal="left" vertical="top" wrapText="1"/>
    </xf>
    <xf numFmtId="49" fontId="9" fillId="0" borderId="24" xfId="0" applyNumberFormat="1" applyFont="1" applyFill="1" applyBorder="1" applyAlignment="1">
      <alignment horizontal="center" vertical="top" wrapText="1"/>
    </xf>
    <xf numFmtId="49" fontId="9" fillId="0" borderId="25" xfId="0" applyNumberFormat="1" applyFont="1" applyFill="1" applyBorder="1" applyAlignment="1">
      <alignment horizontal="center" vertical="top" wrapText="1"/>
    </xf>
    <xf numFmtId="0" fontId="23" fillId="4" borderId="16" xfId="0" applyFont="1" applyFill="1" applyBorder="1" applyAlignment="1">
      <alignment horizontal="left" vertical="center" wrapText="1"/>
    </xf>
    <xf numFmtId="0" fontId="23" fillId="4" borderId="17" xfId="0" applyFont="1" applyFill="1" applyBorder="1" applyAlignment="1">
      <alignment horizontal="left" vertical="center" wrapText="1"/>
    </xf>
    <xf numFmtId="0" fontId="7" fillId="0" borderId="0" xfId="0" applyFont="1" applyFill="1" applyBorder="1" applyAlignment="1">
      <alignment horizontal="center" vertical="top"/>
    </xf>
    <xf numFmtId="0" fontId="7" fillId="0" borderId="24" xfId="0" applyFont="1" applyFill="1" applyBorder="1" applyAlignment="1">
      <alignment horizontal="center" vertical="top"/>
    </xf>
  </cellXfs>
  <cellStyles count="9">
    <cellStyle name="Bad" xfId="4" builtinId="27"/>
    <cellStyle name="Comma" xfId="8" builtinId="3"/>
    <cellStyle name="Currency" xfId="1" builtinId="4"/>
    <cellStyle name="Good" xfId="3" builtinId="26"/>
    <cellStyle name="Hyperlink" xfId="7" builtinId="8"/>
    <cellStyle name="Input" xfId="6" builtinId="20"/>
    <cellStyle name="Neutral" xfId="5" builtinId="28"/>
    <cellStyle name="Normal" xfId="0" builtinId="0"/>
    <cellStyle name="Percent" xfId="2" builtinId="5"/>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P252"/>
  <sheetViews>
    <sheetView tabSelected="1" view="pageBreakPreview" zoomScaleNormal="100" zoomScaleSheetLayoutView="100" workbookViewId="0">
      <selection activeCell="Y47" sqref="Y47:AI47"/>
    </sheetView>
  </sheetViews>
  <sheetFormatPr defaultRowHeight="12.75" x14ac:dyDescent="0.2"/>
  <cols>
    <col min="1" max="1" width="11.5" customWidth="1"/>
    <col min="2" max="2" width="3.33203125" customWidth="1"/>
    <col min="3" max="3" width="4.6640625" customWidth="1"/>
    <col min="4" max="7" width="1.1640625" customWidth="1"/>
    <col min="8" max="9" width="3.33203125" customWidth="1"/>
    <col min="10" max="10" width="2.1640625" customWidth="1"/>
    <col min="11" max="11" width="3.33203125" customWidth="1"/>
    <col min="12" max="12" width="1.1640625" customWidth="1"/>
    <col min="13" max="13" width="4.6640625" customWidth="1"/>
    <col min="14" max="14" width="3.33203125" customWidth="1"/>
    <col min="15" max="15" width="6.83203125" customWidth="1"/>
    <col min="16" max="16" width="1.1640625" customWidth="1"/>
    <col min="17" max="17" width="8" customWidth="1"/>
    <col min="18" max="18" width="2.1640625" customWidth="1"/>
    <col min="19" max="19" width="1.1640625" customWidth="1"/>
    <col min="20" max="20" width="9.33203125" customWidth="1"/>
    <col min="21" max="21" width="2.1640625" customWidth="1"/>
    <col min="22" max="22" width="8" customWidth="1"/>
    <col min="23" max="23" width="1.1640625" customWidth="1"/>
    <col min="24" max="24" width="6.83203125" customWidth="1"/>
    <col min="25" max="26" width="2.1640625" customWidth="1"/>
    <col min="27" max="27" width="11.5" customWidth="1"/>
    <col min="28" max="30" width="2.1640625" customWidth="1"/>
    <col min="31" max="31" width="4.6640625" customWidth="1"/>
    <col min="32" max="32" width="2.1640625" customWidth="1"/>
    <col min="33" max="33" width="1.1640625" customWidth="1"/>
    <col min="34" max="34" width="10.6640625" customWidth="1"/>
    <col min="35" max="35" width="2.1640625" customWidth="1"/>
    <col min="38" max="38" width="9.83203125" bestFit="1" customWidth="1"/>
  </cols>
  <sheetData>
    <row r="1" spans="1:38" ht="24" customHeight="1" x14ac:dyDescent="0.2">
      <c r="A1" s="271" t="s">
        <v>0</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row>
    <row r="2" spans="1:38" ht="14.1" customHeight="1" x14ac:dyDescent="0.2">
      <c r="A2" s="272" t="s">
        <v>1</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row>
    <row r="3" spans="1:38" ht="14.1" customHeight="1" x14ac:dyDescent="0.2">
      <c r="A3" s="272" t="s">
        <v>2</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row>
    <row r="4" spans="1:38" ht="14.1" customHeight="1" x14ac:dyDescent="0.2">
      <c r="A4" s="273" t="s">
        <v>3</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row>
    <row r="5" spans="1:38" ht="12.95" customHeight="1" x14ac:dyDescent="0.2">
      <c r="A5" s="273" t="s">
        <v>4</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row>
    <row r="6" spans="1:38" ht="12.95" customHeight="1" x14ac:dyDescent="0.2">
      <c r="A6" s="273" t="s">
        <v>5</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row>
    <row r="7" spans="1:38" ht="11.1" customHeight="1" thickBot="1" x14ac:dyDescent="0.25">
      <c r="A7" s="1" t="s">
        <v>6</v>
      </c>
    </row>
    <row r="8" spans="1:38" ht="19.5" customHeight="1" thickBot="1" x14ac:dyDescent="0.25">
      <c r="A8" s="156" t="s">
        <v>7</v>
      </c>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8"/>
    </row>
    <row r="9" spans="1:38" ht="19.5" customHeight="1" x14ac:dyDescent="0.2">
      <c r="A9" s="248"/>
      <c r="B9" s="248"/>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8"/>
      <c r="AD9" s="8"/>
      <c r="AE9" s="8"/>
      <c r="AF9" s="8"/>
      <c r="AG9" s="8"/>
      <c r="AH9" s="8"/>
      <c r="AI9" s="8"/>
    </row>
    <row r="10" spans="1:38" ht="19.5" customHeight="1" x14ac:dyDescent="0.2">
      <c r="A10" s="276" t="s">
        <v>10</v>
      </c>
      <c r="B10" s="276"/>
      <c r="C10" s="276"/>
      <c r="D10" s="276"/>
      <c r="E10" s="276"/>
      <c r="F10" s="276"/>
      <c r="G10" s="276"/>
      <c r="H10" s="276"/>
      <c r="I10" s="276"/>
      <c r="J10" s="278"/>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80"/>
    </row>
    <row r="11" spans="1:38" ht="19.5" customHeight="1" x14ac:dyDescent="0.2">
      <c r="A11" s="277" t="s">
        <v>195</v>
      </c>
      <c r="B11" s="277"/>
      <c r="C11" s="277"/>
      <c r="D11" s="277"/>
      <c r="E11" s="277"/>
      <c r="F11" s="277"/>
      <c r="G11" s="277"/>
      <c r="H11" s="277"/>
      <c r="I11" s="277"/>
      <c r="J11" s="281"/>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3"/>
    </row>
    <row r="12" spans="1:38" ht="19.5" customHeight="1" x14ac:dyDescent="0.2">
      <c r="A12" s="12"/>
      <c r="B12" s="12"/>
      <c r="C12" s="12"/>
      <c r="D12" s="12"/>
      <c r="E12" s="12"/>
      <c r="F12" s="12"/>
      <c r="G12" s="12"/>
      <c r="H12" s="12"/>
      <c r="I12" s="12"/>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row>
    <row r="13" spans="1:38" ht="19.5" customHeight="1" x14ac:dyDescent="0.2">
      <c r="A13" s="81" t="s">
        <v>11</v>
      </c>
      <c r="B13" s="5"/>
      <c r="C13" s="6"/>
      <c r="D13" s="42"/>
      <c r="E13" s="7"/>
      <c r="F13" s="7"/>
      <c r="G13" s="7"/>
      <c r="H13" s="7"/>
      <c r="I13" s="7"/>
      <c r="J13" s="7"/>
      <c r="K13" s="7"/>
      <c r="L13" s="7"/>
      <c r="M13" s="25"/>
      <c r="N13" s="25"/>
      <c r="O13" s="25"/>
      <c r="P13" s="25"/>
      <c r="Q13" s="25"/>
      <c r="R13" s="25"/>
      <c r="S13" s="25"/>
      <c r="T13" s="25"/>
      <c r="U13" s="25"/>
      <c r="V13" s="25"/>
      <c r="W13" s="25"/>
      <c r="X13" s="25"/>
      <c r="Y13" s="25"/>
      <c r="Z13" s="25"/>
      <c r="AA13" s="25"/>
      <c r="AB13" s="25"/>
      <c r="AC13" s="25"/>
      <c r="AD13" s="25"/>
      <c r="AE13" s="25"/>
      <c r="AF13" s="25"/>
      <c r="AG13" s="25"/>
      <c r="AH13" s="25"/>
      <c r="AI13" s="25"/>
    </row>
    <row r="14" spans="1:38" ht="15" customHeight="1" x14ac:dyDescent="0.2">
      <c r="B14" s="147" t="s">
        <v>146</v>
      </c>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9"/>
    </row>
    <row r="15" spans="1:38" ht="5.0999999999999996" customHeight="1" x14ac:dyDescent="0.2">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row>
    <row r="16" spans="1:38" ht="15" customHeight="1" x14ac:dyDescent="0.2">
      <c r="A16" s="9"/>
      <c r="B16" s="71" t="s">
        <v>142</v>
      </c>
      <c r="C16" s="44"/>
      <c r="D16" s="142" t="s">
        <v>147</v>
      </c>
      <c r="E16" s="142"/>
      <c r="F16" s="142"/>
      <c r="G16" s="142"/>
      <c r="H16" s="142"/>
      <c r="I16" s="142"/>
      <c r="J16" s="142"/>
      <c r="K16" s="142"/>
      <c r="L16" s="142"/>
      <c r="M16" s="142"/>
      <c r="N16" s="142"/>
      <c r="O16" s="143"/>
      <c r="P16" s="25"/>
      <c r="Q16" s="144" t="s">
        <v>143</v>
      </c>
      <c r="R16" s="144"/>
      <c r="S16" s="144"/>
      <c r="T16" s="136" t="s">
        <v>173</v>
      </c>
      <c r="U16" s="25"/>
      <c r="V16" s="74" t="s">
        <v>145</v>
      </c>
      <c r="W16" s="41"/>
      <c r="X16" s="41"/>
      <c r="Y16" s="250" t="s">
        <v>196</v>
      </c>
      <c r="Z16" s="250"/>
      <c r="AA16" s="250"/>
      <c r="AB16" s="250"/>
      <c r="AC16" s="250"/>
      <c r="AD16" s="250"/>
      <c r="AE16" s="250"/>
      <c r="AF16" s="250"/>
      <c r="AG16" s="250"/>
      <c r="AH16" s="250"/>
      <c r="AI16" s="251"/>
      <c r="AL16" s="3"/>
    </row>
    <row r="17" spans="1:41" ht="5.0999999999999996" customHeight="1" x14ac:dyDescent="0.2">
      <c r="A17" s="9"/>
      <c r="B17" s="38"/>
      <c r="C17" s="38"/>
      <c r="D17" s="39"/>
      <c r="E17" s="39"/>
      <c r="F17" s="39"/>
      <c r="G17" s="39"/>
      <c r="H17" s="39"/>
      <c r="I17" s="39"/>
      <c r="J17" s="39"/>
      <c r="K17" s="39"/>
      <c r="L17" s="39"/>
      <c r="M17" s="25"/>
      <c r="N17" s="25"/>
      <c r="O17" s="25"/>
      <c r="P17" s="25"/>
      <c r="Q17" s="25"/>
      <c r="R17" s="25"/>
      <c r="S17" s="25"/>
      <c r="T17" s="25"/>
      <c r="U17" s="25"/>
      <c r="V17" s="25"/>
      <c r="W17" s="25"/>
      <c r="X17" s="25"/>
      <c r="Y17" s="25"/>
      <c r="Z17" s="25"/>
      <c r="AA17" s="25"/>
      <c r="AB17" s="25"/>
      <c r="AC17" s="25"/>
      <c r="AD17" s="25"/>
      <c r="AE17" s="25"/>
      <c r="AF17" s="25"/>
      <c r="AG17" s="25"/>
      <c r="AH17" s="25"/>
      <c r="AI17" s="25"/>
    </row>
    <row r="18" spans="1:41" ht="15" customHeight="1" x14ac:dyDescent="0.2">
      <c r="A18" s="9"/>
      <c r="B18" s="75" t="s">
        <v>149</v>
      </c>
      <c r="C18" s="46"/>
      <c r="D18" s="47"/>
      <c r="E18" s="47"/>
      <c r="F18" s="47"/>
      <c r="G18" s="252"/>
      <c r="H18" s="252"/>
      <c r="I18" s="252"/>
      <c r="J18" s="252"/>
      <c r="K18" s="252"/>
      <c r="L18" s="252"/>
      <c r="M18" s="252"/>
      <c r="N18" s="252"/>
      <c r="O18" s="253"/>
      <c r="P18" s="25"/>
      <c r="Q18" s="25"/>
      <c r="R18" s="25"/>
      <c r="S18" s="25"/>
      <c r="T18" s="75" t="s">
        <v>150</v>
      </c>
      <c r="U18" s="252"/>
      <c r="V18" s="252"/>
      <c r="W18" s="252"/>
      <c r="X18" s="252"/>
      <c r="Y18" s="252"/>
      <c r="Z18" s="252"/>
      <c r="AA18" s="252"/>
      <c r="AB18" s="252"/>
      <c r="AC18" s="252"/>
      <c r="AD18" s="252"/>
      <c r="AE18" s="252"/>
      <c r="AF18" s="252"/>
      <c r="AG18" s="252"/>
      <c r="AH18" s="252"/>
      <c r="AI18" s="253"/>
    </row>
    <row r="19" spans="1:41" ht="5.0999999999999996" customHeight="1" x14ac:dyDescent="0.2">
      <c r="A19" s="9"/>
      <c r="B19" s="38"/>
      <c r="C19" s="38"/>
      <c r="D19" s="39"/>
      <c r="E19" s="39"/>
      <c r="F19" s="39"/>
      <c r="G19" s="39"/>
      <c r="H19" s="39"/>
      <c r="I19" s="39"/>
      <c r="J19" s="39"/>
      <c r="K19" s="39"/>
      <c r="L19" s="39"/>
      <c r="M19" s="25"/>
      <c r="N19" s="25"/>
      <c r="O19" s="25"/>
      <c r="P19" s="25"/>
      <c r="Q19" s="25"/>
      <c r="R19" s="25"/>
      <c r="S19" s="25"/>
      <c r="T19" s="25"/>
      <c r="U19" s="25"/>
      <c r="V19" s="25"/>
      <c r="W19" s="25"/>
      <c r="X19" s="25"/>
      <c r="Y19" s="25"/>
      <c r="Z19" s="25"/>
      <c r="AA19" s="25"/>
      <c r="AB19" s="25"/>
      <c r="AC19" s="25"/>
      <c r="AD19" s="25"/>
      <c r="AE19" s="25"/>
      <c r="AF19" s="25"/>
      <c r="AG19" s="25"/>
      <c r="AH19" s="25"/>
      <c r="AI19" s="25"/>
    </row>
    <row r="20" spans="1:41" ht="15" customHeight="1" x14ac:dyDescent="0.2">
      <c r="A20" s="9"/>
      <c r="B20" s="75" t="s">
        <v>151</v>
      </c>
      <c r="C20" s="46"/>
      <c r="D20" s="47"/>
      <c r="E20" s="47"/>
      <c r="F20" s="47"/>
      <c r="G20" s="47"/>
      <c r="H20" s="47"/>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6"/>
    </row>
    <row r="21" spans="1:41" ht="5.0999999999999996" customHeight="1" x14ac:dyDescent="0.2">
      <c r="A21" s="9"/>
      <c r="B21" s="38"/>
      <c r="C21" s="38"/>
      <c r="D21" s="39"/>
      <c r="E21" s="39"/>
      <c r="F21" s="39"/>
      <c r="G21" s="39"/>
      <c r="H21" s="39"/>
      <c r="I21" s="39"/>
      <c r="J21" s="39"/>
      <c r="K21" s="39"/>
      <c r="L21" s="39"/>
      <c r="M21" s="25"/>
      <c r="N21" s="25"/>
      <c r="O21" s="25"/>
      <c r="P21" s="25"/>
      <c r="Q21" s="25"/>
      <c r="R21" s="25"/>
      <c r="S21" s="25"/>
      <c r="T21" s="25"/>
      <c r="U21" s="25"/>
      <c r="V21" s="25"/>
      <c r="W21" s="25"/>
      <c r="X21" s="25"/>
      <c r="Y21" s="25"/>
      <c r="Z21" s="25"/>
      <c r="AA21" s="25"/>
      <c r="AB21" s="25"/>
      <c r="AC21" s="25"/>
      <c r="AD21" s="25"/>
      <c r="AE21" s="25"/>
      <c r="AF21" s="25"/>
      <c r="AG21" s="25"/>
      <c r="AH21" s="25"/>
      <c r="AI21" s="25"/>
    </row>
    <row r="22" spans="1:41" ht="15" customHeight="1" x14ac:dyDescent="0.2">
      <c r="A22" s="9"/>
      <c r="B22" s="75" t="s">
        <v>152</v>
      </c>
      <c r="C22" s="46"/>
      <c r="D22" s="47"/>
      <c r="E22" s="47"/>
      <c r="F22" s="47"/>
      <c r="G22" s="47"/>
      <c r="H22" s="47"/>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6"/>
    </row>
    <row r="23" spans="1:41" ht="5.0999999999999996" customHeight="1" x14ac:dyDescent="0.2">
      <c r="A23" s="9"/>
      <c r="B23" s="37"/>
      <c r="C23" s="38"/>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row>
    <row r="24" spans="1:41" ht="15" customHeight="1" x14ac:dyDescent="0.2">
      <c r="A24" s="9"/>
      <c r="B24" s="75" t="s">
        <v>153</v>
      </c>
      <c r="C24" s="46"/>
      <c r="D24" s="47"/>
      <c r="E24" s="47"/>
      <c r="F24" s="47"/>
      <c r="G24" s="47"/>
      <c r="H24" s="47"/>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6"/>
    </row>
    <row r="25" spans="1:41" ht="5.0999999999999996" customHeight="1" x14ac:dyDescent="0.2">
      <c r="A25" s="9"/>
      <c r="B25" s="37"/>
      <c r="C25" s="38"/>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row>
    <row r="26" spans="1:41" ht="15" customHeight="1" x14ac:dyDescent="0.2">
      <c r="A26" s="9"/>
      <c r="B26" s="75" t="s">
        <v>154</v>
      </c>
      <c r="C26" s="46"/>
      <c r="D26" s="47"/>
      <c r="E26" s="47"/>
      <c r="F26" s="47"/>
      <c r="G26" s="47"/>
      <c r="H26" s="47"/>
      <c r="I26" s="47"/>
      <c r="J26" s="47"/>
      <c r="K26" s="47"/>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6"/>
    </row>
    <row r="27" spans="1:41" ht="20.100000000000001"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L27" s="3"/>
    </row>
    <row r="28" spans="1:41" ht="15" customHeight="1" x14ac:dyDescent="0.2">
      <c r="B28" s="284" t="s">
        <v>197</v>
      </c>
      <c r="C28" s="285"/>
      <c r="D28" s="285"/>
      <c r="E28" s="285"/>
      <c r="F28" s="285"/>
      <c r="G28" s="285"/>
      <c r="H28" s="285"/>
      <c r="I28" s="285"/>
      <c r="J28" s="170"/>
      <c r="K28" s="170"/>
      <c r="L28" s="170"/>
      <c r="M28" s="170"/>
      <c r="N28" s="170"/>
      <c r="O28" s="171"/>
      <c r="P28" s="8"/>
      <c r="Q28" s="8"/>
      <c r="R28" s="8"/>
      <c r="S28" s="8"/>
      <c r="T28" s="75" t="s">
        <v>8</v>
      </c>
      <c r="U28" s="48"/>
      <c r="V28" s="48"/>
      <c r="W28" s="48"/>
      <c r="X28" s="48"/>
      <c r="Y28" s="291" t="s">
        <v>173</v>
      </c>
      <c r="Z28" s="291"/>
      <c r="AA28" s="291"/>
      <c r="AB28" s="291"/>
      <c r="AC28" s="291"/>
      <c r="AD28" s="291"/>
      <c r="AE28" s="291"/>
      <c r="AF28" s="291"/>
      <c r="AG28" s="291"/>
      <c r="AH28" s="291"/>
      <c r="AI28" s="292"/>
      <c r="AO28" s="9"/>
    </row>
    <row r="29" spans="1:41" ht="5.0999999999999996" customHeight="1" x14ac:dyDescent="0.2">
      <c r="A29" s="249"/>
      <c r="B29" s="249"/>
      <c r="C29" s="249"/>
      <c r="D29" s="249"/>
      <c r="E29" s="249"/>
      <c r="F29" s="249"/>
      <c r="G29" s="249"/>
      <c r="H29" s="249"/>
      <c r="I29" s="249"/>
      <c r="J29" s="249"/>
      <c r="K29" s="249"/>
      <c r="L29" s="249"/>
      <c r="M29" s="8"/>
      <c r="N29" s="8"/>
      <c r="O29" s="8"/>
      <c r="P29" s="8"/>
      <c r="Q29" s="8"/>
      <c r="R29" s="8"/>
      <c r="S29" s="8"/>
      <c r="T29" s="8"/>
      <c r="U29" s="8"/>
      <c r="V29" s="8"/>
      <c r="W29" s="8"/>
      <c r="X29" s="8"/>
      <c r="Y29" s="8"/>
      <c r="Z29" s="8"/>
      <c r="AA29" s="8"/>
      <c r="AB29" s="8"/>
      <c r="AC29" s="8"/>
      <c r="AD29" s="8"/>
      <c r="AE29" s="8"/>
      <c r="AF29" s="8"/>
      <c r="AG29" s="8"/>
      <c r="AH29" s="8"/>
      <c r="AI29" s="8"/>
    </row>
    <row r="30" spans="1:41" ht="20.100000000000001" customHeight="1" x14ac:dyDescent="0.2">
      <c r="A30" s="8"/>
      <c r="B30" s="286" t="s">
        <v>155</v>
      </c>
      <c r="C30" s="287"/>
      <c r="D30" s="287"/>
      <c r="E30" s="287"/>
      <c r="F30" s="287"/>
      <c r="G30" s="287"/>
      <c r="H30" s="287"/>
      <c r="I30" s="287"/>
      <c r="J30" s="288" t="s">
        <v>98</v>
      </c>
      <c r="K30" s="289"/>
      <c r="L30" s="50"/>
      <c r="M30" s="79" t="s">
        <v>156</v>
      </c>
      <c r="N30" s="50"/>
      <c r="O30" s="50"/>
      <c r="P30" s="50"/>
      <c r="Q30" s="95" t="s">
        <v>98</v>
      </c>
      <c r="R30" s="50"/>
      <c r="S30" s="50"/>
      <c r="T30" s="290" t="s">
        <v>157</v>
      </c>
      <c r="U30" s="290"/>
      <c r="V30" s="290"/>
      <c r="W30" s="78"/>
      <c r="X30" s="288" t="s">
        <v>98</v>
      </c>
      <c r="Y30" s="289"/>
      <c r="Z30" s="76"/>
      <c r="AA30" s="79" t="s">
        <v>9</v>
      </c>
      <c r="AB30" s="254"/>
      <c r="AC30" s="255"/>
      <c r="AD30" s="255"/>
      <c r="AE30" s="255"/>
      <c r="AF30" s="255"/>
      <c r="AG30" s="255"/>
      <c r="AH30" s="255"/>
      <c r="AI30" s="256"/>
    </row>
    <row r="31" spans="1:41" ht="20.100000000000001" customHeight="1" x14ac:dyDescent="0.2">
      <c r="A31" s="9"/>
      <c r="B31" s="39"/>
      <c r="C31" s="25"/>
      <c r="D31" s="25"/>
      <c r="E31" s="25"/>
      <c r="F31" s="25"/>
      <c r="G31" s="25"/>
      <c r="H31" s="25"/>
      <c r="I31" s="25"/>
      <c r="J31" s="25"/>
      <c r="K31" s="25"/>
      <c r="L31" s="25"/>
      <c r="M31" s="25"/>
      <c r="N31" s="25"/>
      <c r="O31" s="25"/>
      <c r="P31" s="39"/>
      <c r="Q31" s="39"/>
      <c r="R31" s="39"/>
      <c r="S31" s="39"/>
      <c r="U31" s="37"/>
      <c r="V31" s="25"/>
      <c r="W31" s="25"/>
      <c r="X31" s="25"/>
      <c r="Y31" s="25"/>
      <c r="Z31" s="25"/>
      <c r="AA31" s="25"/>
      <c r="AB31" s="25"/>
      <c r="AC31" s="25"/>
      <c r="AD31" s="25"/>
      <c r="AE31" s="25"/>
      <c r="AF31" s="25"/>
      <c r="AG31" s="25"/>
      <c r="AH31" s="25"/>
      <c r="AI31" s="25"/>
    </row>
    <row r="32" spans="1:41" ht="20.100000000000001" customHeight="1" x14ac:dyDescent="0.2">
      <c r="A32" s="4"/>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row>
    <row r="33" spans="1:36" s="40" customFormat="1" ht="20.100000000000001" customHeight="1" x14ac:dyDescent="0.2">
      <c r="A33" s="80" t="s">
        <v>12</v>
      </c>
      <c r="B33" s="49"/>
      <c r="C33" s="49"/>
      <c r="D33" s="293"/>
      <c r="E33" s="293"/>
      <c r="F33" s="293"/>
      <c r="G33" s="293"/>
      <c r="H33" s="293"/>
      <c r="I33" s="293"/>
      <c r="J33" s="293"/>
      <c r="K33" s="293"/>
      <c r="L33" s="293"/>
      <c r="M33" s="293"/>
      <c r="N33" s="293"/>
      <c r="O33" s="293"/>
      <c r="P33" s="49"/>
      <c r="Q33" s="274" t="s">
        <v>158</v>
      </c>
      <c r="R33" s="275"/>
      <c r="S33" s="275"/>
      <c r="T33" s="275"/>
      <c r="U33" s="52"/>
      <c r="V33" s="85">
        <v>0</v>
      </c>
      <c r="W33" s="49"/>
      <c r="X33" s="214" t="s">
        <v>215</v>
      </c>
      <c r="Y33" s="214"/>
      <c r="Z33" s="214"/>
      <c r="AA33" s="214"/>
      <c r="AB33" s="214"/>
      <c r="AC33" s="214"/>
      <c r="AD33" s="214"/>
      <c r="AE33" s="214"/>
      <c r="AF33" s="214"/>
      <c r="AG33" s="214"/>
      <c r="AH33" s="214"/>
      <c r="AI33" s="214"/>
      <c r="AJ33" s="214"/>
    </row>
    <row r="34" spans="1:36" ht="15" customHeight="1" x14ac:dyDescent="0.2">
      <c r="A34" s="12" t="s">
        <v>13</v>
      </c>
      <c r="B34" s="147" t="s">
        <v>146</v>
      </c>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9"/>
    </row>
    <row r="35" spans="1:36" ht="5.0999999999999996" customHeight="1" x14ac:dyDescent="0.2">
      <c r="A35" s="9"/>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row>
    <row r="36" spans="1:36" ht="15" customHeight="1" x14ac:dyDescent="0.2">
      <c r="A36" s="9"/>
      <c r="B36" s="71" t="s">
        <v>142</v>
      </c>
      <c r="C36" s="44"/>
      <c r="D36" s="142" t="s">
        <v>147</v>
      </c>
      <c r="E36" s="142"/>
      <c r="F36" s="142"/>
      <c r="G36" s="142"/>
      <c r="H36" s="142"/>
      <c r="I36" s="142"/>
      <c r="J36" s="142"/>
      <c r="K36" s="142"/>
      <c r="L36" s="142"/>
      <c r="M36" s="142"/>
      <c r="N36" s="142"/>
      <c r="O36" s="143"/>
      <c r="P36" s="25"/>
      <c r="Q36" s="144" t="s">
        <v>143</v>
      </c>
      <c r="R36" s="144"/>
      <c r="S36" s="144"/>
      <c r="T36" s="136" t="s">
        <v>173</v>
      </c>
      <c r="U36" s="25"/>
      <c r="V36" s="215" t="s">
        <v>145</v>
      </c>
      <c r="W36" s="216"/>
      <c r="X36" s="216"/>
      <c r="Y36" s="145" t="s">
        <v>148</v>
      </c>
      <c r="Z36" s="145"/>
      <c r="AA36" s="145"/>
      <c r="AB36" s="145"/>
      <c r="AC36" s="145"/>
      <c r="AD36" s="145"/>
      <c r="AE36" s="145"/>
      <c r="AF36" s="145"/>
      <c r="AG36" s="145"/>
      <c r="AH36" s="145"/>
      <c r="AI36" s="146"/>
    </row>
    <row r="37" spans="1:36" ht="9.9499999999999993" customHeight="1" x14ac:dyDescent="0.2">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row>
    <row r="38" spans="1:36" ht="15" customHeight="1" x14ac:dyDescent="0.2">
      <c r="A38" s="12" t="s">
        <v>14</v>
      </c>
      <c r="B38" s="147" t="s">
        <v>146</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9"/>
    </row>
    <row r="39" spans="1:36" ht="5.0999999999999996" customHeight="1" x14ac:dyDescent="0.2">
      <c r="A39" s="9"/>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row>
    <row r="40" spans="1:36" ht="15" customHeight="1" x14ac:dyDescent="0.2">
      <c r="A40" s="4"/>
      <c r="B40" s="207" t="s">
        <v>142</v>
      </c>
      <c r="C40" s="208"/>
      <c r="D40" s="142" t="s">
        <v>147</v>
      </c>
      <c r="E40" s="142"/>
      <c r="F40" s="142"/>
      <c r="G40" s="142"/>
      <c r="H40" s="142"/>
      <c r="I40" s="142"/>
      <c r="J40" s="142"/>
      <c r="K40" s="142"/>
      <c r="L40" s="142"/>
      <c r="M40" s="142"/>
      <c r="N40" s="142"/>
      <c r="O40" s="143"/>
      <c r="P40" s="25"/>
      <c r="Q40" s="144" t="s">
        <v>143</v>
      </c>
      <c r="R40" s="144"/>
      <c r="S40" s="144"/>
      <c r="T40" s="136" t="s">
        <v>173</v>
      </c>
      <c r="U40" s="25"/>
      <c r="V40" s="209" t="s">
        <v>145</v>
      </c>
      <c r="W40" s="210"/>
      <c r="X40" s="210"/>
      <c r="Y40" s="145" t="s">
        <v>148</v>
      </c>
      <c r="Z40" s="145"/>
      <c r="AA40" s="145"/>
      <c r="AB40" s="145"/>
      <c r="AC40" s="145"/>
      <c r="AD40" s="145"/>
      <c r="AE40" s="145"/>
      <c r="AF40" s="145"/>
      <c r="AG40" s="145"/>
      <c r="AH40" s="145"/>
      <c r="AI40" s="146"/>
    </row>
    <row r="41" spans="1:36" ht="20.100000000000001" customHeight="1" x14ac:dyDescent="0.2">
      <c r="A41" s="4"/>
      <c r="B41" s="18"/>
      <c r="C41" s="22"/>
      <c r="D41" s="38"/>
      <c r="E41" s="38"/>
      <c r="F41" s="38"/>
      <c r="G41" s="38"/>
      <c r="H41" s="38"/>
      <c r="I41" s="38"/>
      <c r="J41" s="38"/>
      <c r="K41" s="38"/>
      <c r="L41" s="38"/>
      <c r="M41" s="38"/>
      <c r="N41" s="38"/>
      <c r="O41" s="38"/>
      <c r="P41" s="25"/>
      <c r="Q41" s="39"/>
      <c r="R41" s="39"/>
      <c r="S41" s="39"/>
      <c r="T41" s="25"/>
      <c r="U41" s="25"/>
      <c r="V41" s="26"/>
      <c r="W41" s="25"/>
      <c r="X41" s="25"/>
      <c r="Y41" s="39"/>
      <c r="Z41" s="39"/>
      <c r="AA41" s="39"/>
      <c r="AB41" s="39"/>
      <c r="AC41" s="39"/>
      <c r="AD41" s="39"/>
      <c r="AE41" s="39"/>
      <c r="AF41" s="39"/>
      <c r="AG41" s="39"/>
      <c r="AH41" s="39"/>
      <c r="AI41" s="39"/>
    </row>
    <row r="42" spans="1:36" s="40" customFormat="1" ht="20.100000000000001" customHeight="1" x14ac:dyDescent="0.2">
      <c r="A42" s="82" t="s">
        <v>15</v>
      </c>
      <c r="B42" s="49"/>
      <c r="C42" s="49"/>
      <c r="D42" s="51"/>
      <c r="E42" s="112" t="s">
        <v>159</v>
      </c>
      <c r="F42" s="113"/>
      <c r="G42" s="113"/>
      <c r="H42" s="113"/>
      <c r="I42" s="113"/>
      <c r="J42" s="114"/>
      <c r="K42" s="84"/>
      <c r="L42" s="84"/>
      <c r="M42" s="84"/>
      <c r="N42" s="84"/>
      <c r="O42" s="85">
        <v>10</v>
      </c>
      <c r="P42" s="49"/>
      <c r="Q42" s="83" t="s">
        <v>212</v>
      </c>
      <c r="R42" s="84"/>
      <c r="S42" s="84"/>
      <c r="T42" s="84"/>
      <c r="U42" s="84"/>
      <c r="V42" s="84"/>
      <c r="W42" s="84"/>
      <c r="X42" s="84"/>
      <c r="Y42" s="211" t="s">
        <v>98</v>
      </c>
      <c r="Z42" s="212"/>
      <c r="AA42" s="213" t="s">
        <v>242</v>
      </c>
      <c r="AB42" s="214"/>
      <c r="AC42" s="214"/>
      <c r="AD42" s="214"/>
      <c r="AE42" s="214"/>
      <c r="AF42" s="214"/>
      <c r="AG42" s="214"/>
      <c r="AH42" s="214"/>
      <c r="AI42" s="214"/>
    </row>
    <row r="43" spans="1:36" ht="20.100000000000001" customHeight="1" x14ac:dyDescent="0.2">
      <c r="A43" s="73" t="s">
        <v>16</v>
      </c>
      <c r="B43" s="241"/>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3"/>
    </row>
    <row r="44" spans="1:36" ht="5.0999999999999996" customHeight="1" x14ac:dyDescent="0.2">
      <c r="A44" s="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row>
    <row r="45" spans="1:36" ht="15" customHeight="1" x14ac:dyDescent="0.2">
      <c r="A45" s="73" t="s">
        <v>17</v>
      </c>
      <c r="B45" s="147" t="s">
        <v>146</v>
      </c>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9"/>
    </row>
    <row r="46" spans="1:36" ht="5.0999999999999996" customHeight="1" x14ac:dyDescent="0.2">
      <c r="A46" s="9"/>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row>
    <row r="47" spans="1:36" ht="14.1" customHeight="1" x14ac:dyDescent="0.2">
      <c r="A47" s="9"/>
      <c r="B47" s="71" t="s">
        <v>142</v>
      </c>
      <c r="C47" s="44"/>
      <c r="D47" s="142" t="s">
        <v>147</v>
      </c>
      <c r="E47" s="142"/>
      <c r="F47" s="142"/>
      <c r="G47" s="142"/>
      <c r="H47" s="142"/>
      <c r="I47" s="142"/>
      <c r="J47" s="142"/>
      <c r="K47" s="142"/>
      <c r="L47" s="142"/>
      <c r="M47" s="142"/>
      <c r="N47" s="142"/>
      <c r="O47" s="143"/>
      <c r="P47" s="25"/>
      <c r="Q47" s="144" t="s">
        <v>143</v>
      </c>
      <c r="R47" s="144"/>
      <c r="S47" s="144"/>
      <c r="T47" s="136" t="s">
        <v>173</v>
      </c>
      <c r="U47" s="25"/>
      <c r="V47" s="215" t="s">
        <v>145</v>
      </c>
      <c r="W47" s="216"/>
      <c r="X47" s="216"/>
      <c r="Y47" s="145" t="s">
        <v>148</v>
      </c>
      <c r="Z47" s="145"/>
      <c r="AA47" s="145"/>
      <c r="AB47" s="145"/>
      <c r="AC47" s="145"/>
      <c r="AD47" s="145"/>
      <c r="AE47" s="145"/>
      <c r="AF47" s="145"/>
      <c r="AG47" s="145"/>
      <c r="AH47" s="145"/>
      <c r="AI47" s="146"/>
    </row>
    <row r="48" spans="1:36" ht="14.1" customHeight="1" x14ac:dyDescent="0.2">
      <c r="A48" s="9"/>
      <c r="B48" s="18"/>
      <c r="C48" s="22"/>
      <c r="D48" s="68"/>
      <c r="E48" s="68"/>
      <c r="F48" s="68"/>
      <c r="G48" s="68"/>
      <c r="H48" s="68"/>
      <c r="I48" s="68"/>
      <c r="J48" s="68"/>
      <c r="K48" s="68"/>
      <c r="L48" s="68"/>
      <c r="M48" s="68"/>
      <c r="N48" s="68"/>
      <c r="O48" s="68"/>
      <c r="P48" s="25"/>
      <c r="Q48" s="69"/>
      <c r="R48" s="69"/>
      <c r="S48" s="69"/>
      <c r="T48" s="25"/>
      <c r="U48" s="25"/>
      <c r="V48" s="26"/>
      <c r="W48" s="25"/>
      <c r="X48" s="25"/>
      <c r="Y48" s="69"/>
      <c r="Z48" s="69"/>
      <c r="AA48" s="69"/>
      <c r="AB48" s="69"/>
      <c r="AC48" s="69"/>
      <c r="AD48" s="69"/>
      <c r="AE48" s="69"/>
      <c r="AF48" s="69"/>
      <c r="AG48" s="69"/>
      <c r="AH48" s="69"/>
      <c r="AI48" s="69"/>
    </row>
    <row r="49" spans="1:38" ht="20.100000000000001" customHeight="1" x14ac:dyDescent="0.2">
      <c r="A49" s="73" t="s">
        <v>22</v>
      </c>
      <c r="B49" s="244"/>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6"/>
    </row>
    <row r="50" spans="1:38" ht="5.0999999999999996" customHeight="1" x14ac:dyDescent="0.2">
      <c r="A50" s="9"/>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row>
    <row r="51" spans="1:38" ht="19.5" customHeight="1" x14ac:dyDescent="0.2">
      <c r="A51" s="73" t="s">
        <v>17</v>
      </c>
      <c r="B51" s="147" t="s">
        <v>146</v>
      </c>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9"/>
    </row>
    <row r="52" spans="1:38" ht="5.0999999999999996" customHeight="1" x14ac:dyDescent="0.2">
      <c r="A52" s="9"/>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row>
    <row r="53" spans="1:38" ht="15" customHeight="1" x14ac:dyDescent="0.2">
      <c r="A53" s="9"/>
      <c r="B53" s="207" t="s">
        <v>142</v>
      </c>
      <c r="C53" s="208"/>
      <c r="D53" s="142" t="s">
        <v>147</v>
      </c>
      <c r="E53" s="142"/>
      <c r="F53" s="142"/>
      <c r="G53" s="142"/>
      <c r="H53" s="142"/>
      <c r="I53" s="142"/>
      <c r="J53" s="142"/>
      <c r="K53" s="142"/>
      <c r="L53" s="142"/>
      <c r="M53" s="142"/>
      <c r="N53" s="142"/>
      <c r="O53" s="143"/>
      <c r="P53" s="25"/>
      <c r="Q53" s="144" t="s">
        <v>143</v>
      </c>
      <c r="R53" s="144"/>
      <c r="S53" s="144"/>
      <c r="T53" s="136" t="s">
        <v>173</v>
      </c>
      <c r="U53" s="25"/>
      <c r="V53" s="215" t="s">
        <v>145</v>
      </c>
      <c r="W53" s="216"/>
      <c r="X53" s="216"/>
      <c r="Y53" s="145" t="s">
        <v>148</v>
      </c>
      <c r="Z53" s="145"/>
      <c r="AA53" s="145"/>
      <c r="AB53" s="145"/>
      <c r="AC53" s="145"/>
      <c r="AD53" s="145"/>
      <c r="AE53" s="145"/>
      <c r="AF53" s="145"/>
      <c r="AG53" s="145"/>
      <c r="AH53" s="145"/>
      <c r="AI53" s="146"/>
    </row>
    <row r="54" spans="1:38" ht="19.5" customHeight="1" x14ac:dyDescent="0.2">
      <c r="A54" s="9"/>
      <c r="B54" s="247"/>
      <c r="C54" s="247"/>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row>
    <row r="55" spans="1:38" ht="11.1" customHeight="1" x14ac:dyDescent="0.2"/>
    <row r="56" spans="1:38" ht="19.5" customHeight="1" x14ac:dyDescent="0.2">
      <c r="A56" s="81" t="s">
        <v>18</v>
      </c>
      <c r="B56" s="8"/>
      <c r="C56" s="8"/>
      <c r="D56" s="8"/>
      <c r="E56" s="8"/>
      <c r="F56" s="8"/>
      <c r="G56" s="8"/>
      <c r="H56" s="8"/>
      <c r="I56" s="8"/>
      <c r="J56" s="8"/>
      <c r="K56" s="8"/>
      <c r="L56" s="8"/>
      <c r="M56" s="8"/>
      <c r="N56" s="8"/>
      <c r="O56" s="8"/>
      <c r="P56" s="8"/>
      <c r="Q56" s="8"/>
      <c r="R56" s="8"/>
      <c r="S56" s="8"/>
      <c r="T56" s="8"/>
      <c r="U56" s="8"/>
      <c r="V56" s="8"/>
      <c r="W56" s="8"/>
      <c r="X56" s="8"/>
      <c r="Y56" s="8"/>
    </row>
    <row r="57" spans="1:38" ht="19.5" customHeight="1" x14ac:dyDescent="0.2">
      <c r="A57" s="138" t="s">
        <v>20</v>
      </c>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294" t="s">
        <v>243</v>
      </c>
      <c r="AF57" s="294"/>
      <c r="AG57" s="294"/>
      <c r="AH57" s="294"/>
      <c r="AI57" s="294"/>
      <c r="AJ57" s="294"/>
    </row>
    <row r="58" spans="1:38" ht="19.5" customHeight="1" x14ac:dyDescent="0.2">
      <c r="A58" s="138" t="s">
        <v>21</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row>
    <row r="59" spans="1:38" ht="19.5" customHeight="1" x14ac:dyDescent="0.2">
      <c r="B59" s="8"/>
      <c r="C59" s="137" t="s">
        <v>23</v>
      </c>
      <c r="D59" s="137"/>
      <c r="E59" s="137"/>
      <c r="F59" s="137"/>
      <c r="G59" s="137"/>
      <c r="H59" s="137"/>
      <c r="I59" s="137"/>
      <c r="J59" s="137"/>
      <c r="K59" s="137"/>
      <c r="L59" s="8"/>
      <c r="M59" s="140">
        <v>11</v>
      </c>
      <c r="N59" s="141"/>
      <c r="O59" s="8"/>
      <c r="P59" s="8"/>
      <c r="Q59" s="138" t="s">
        <v>24</v>
      </c>
      <c r="R59" s="138"/>
      <c r="S59" s="138"/>
      <c r="T59" s="138"/>
      <c r="U59" s="8"/>
      <c r="V59" s="140">
        <v>7</v>
      </c>
      <c r="W59" s="141"/>
      <c r="X59" s="8"/>
      <c r="Y59" s="8"/>
    </row>
    <row r="60" spans="1:38" ht="19.5" customHeight="1" x14ac:dyDescent="0.2">
      <c r="B60" s="8"/>
      <c r="C60" s="137" t="s">
        <v>126</v>
      </c>
      <c r="D60" s="137"/>
      <c r="E60" s="137"/>
      <c r="F60" s="137"/>
      <c r="G60" s="137"/>
      <c r="H60" s="137"/>
      <c r="I60" s="137"/>
      <c r="J60" s="137"/>
      <c r="K60" s="137"/>
      <c r="L60" s="137"/>
      <c r="M60" s="137"/>
      <c r="N60" s="137"/>
      <c r="O60" s="137"/>
      <c r="P60" s="8"/>
      <c r="Q60" s="140">
        <v>10</v>
      </c>
      <c r="R60" s="141"/>
      <c r="S60" s="8"/>
      <c r="T60" s="139" t="s">
        <v>127</v>
      </c>
      <c r="U60" s="139"/>
      <c r="V60" s="139"/>
      <c r="W60" s="139"/>
      <c r="X60" s="139"/>
      <c r="Y60" s="139"/>
      <c r="Z60" s="139"/>
      <c r="AL60">
        <f>VLOOKUP(Application!$M$59,Data!$A$3:$E$18,2)</f>
        <v>4</v>
      </c>
    </row>
    <row r="61" spans="1:38" ht="19.5" customHeight="1" x14ac:dyDescent="0.2">
      <c r="A61" s="118"/>
      <c r="B61" s="119"/>
      <c r="C61" s="120"/>
      <c r="D61" s="120"/>
      <c r="E61" s="120"/>
      <c r="F61" s="120"/>
      <c r="G61" s="120"/>
      <c r="H61" s="120"/>
      <c r="I61" s="120"/>
      <c r="J61" s="120"/>
      <c r="K61" s="120"/>
      <c r="L61" s="120"/>
      <c r="M61" s="120"/>
      <c r="N61" s="120"/>
      <c r="O61" s="120"/>
      <c r="P61" s="119"/>
      <c r="Q61" s="121"/>
      <c r="R61" s="121"/>
      <c r="S61" s="119"/>
      <c r="T61" s="122"/>
      <c r="U61" s="122"/>
      <c r="V61" s="122"/>
      <c r="W61" s="122"/>
      <c r="X61" s="122"/>
      <c r="Y61" s="122"/>
      <c r="Z61" s="122"/>
      <c r="AA61" s="118"/>
      <c r="AB61" s="118"/>
      <c r="AC61" s="118"/>
      <c r="AD61" s="118"/>
      <c r="AE61" s="118"/>
      <c r="AF61" s="118"/>
      <c r="AG61" s="118"/>
      <c r="AH61" s="118"/>
      <c r="AI61" s="118"/>
      <c r="AJ61" s="118"/>
    </row>
    <row r="62" spans="1:38" ht="19.5" customHeight="1" x14ac:dyDescent="0.2">
      <c r="A62" s="119" t="s">
        <v>198</v>
      </c>
      <c r="B62" s="119"/>
      <c r="C62" s="120"/>
      <c r="D62" s="120"/>
      <c r="E62" s="120"/>
      <c r="F62" s="120"/>
      <c r="G62" s="120"/>
      <c r="H62" s="120"/>
      <c r="I62" s="120"/>
      <c r="J62" s="120"/>
      <c r="K62" s="120"/>
      <c r="L62" s="120"/>
      <c r="M62" s="120"/>
      <c r="N62" s="120"/>
      <c r="O62" s="120"/>
      <c r="P62" s="119"/>
      <c r="Q62" s="121"/>
      <c r="R62" s="121"/>
      <c r="S62" s="119"/>
      <c r="T62" s="122"/>
      <c r="U62" s="122"/>
      <c r="V62" s="140">
        <v>11</v>
      </c>
      <c r="W62" s="141"/>
      <c r="X62" s="97"/>
      <c r="Y62" s="97"/>
      <c r="Z62" s="97"/>
    </row>
    <row r="63" spans="1:38" ht="19.5" customHeight="1" x14ac:dyDescent="0.2">
      <c r="A63" s="118"/>
      <c r="B63" s="119"/>
      <c r="C63" s="120"/>
      <c r="D63" s="120"/>
      <c r="E63" s="120"/>
      <c r="F63" s="120"/>
      <c r="G63" s="120"/>
      <c r="H63" s="120"/>
      <c r="I63" s="120"/>
      <c r="J63" s="120"/>
      <c r="K63" s="120"/>
      <c r="L63" s="120"/>
      <c r="M63" s="120"/>
      <c r="N63" s="120"/>
      <c r="O63" s="120"/>
      <c r="P63" s="119"/>
      <c r="Q63" s="121"/>
      <c r="R63" s="121"/>
      <c r="S63" s="119"/>
      <c r="T63" s="122"/>
      <c r="U63" s="122"/>
      <c r="V63" s="122"/>
      <c r="W63" s="122"/>
      <c r="X63" s="122"/>
      <c r="Y63" s="122"/>
      <c r="Z63" s="122"/>
      <c r="AA63" s="118"/>
      <c r="AB63" s="118"/>
      <c r="AC63" s="118"/>
      <c r="AD63" s="118"/>
      <c r="AE63" s="118"/>
      <c r="AF63" s="118"/>
      <c r="AG63" s="118"/>
      <c r="AH63" s="118"/>
      <c r="AI63" s="118"/>
      <c r="AJ63" s="118"/>
    </row>
    <row r="64" spans="1:38" ht="19.5" customHeight="1" x14ac:dyDescent="0.2">
      <c r="A64" s="51" t="s">
        <v>19</v>
      </c>
      <c r="B64" s="37"/>
      <c r="C64" s="51"/>
      <c r="D64" s="51"/>
      <c r="E64" s="51"/>
      <c r="F64" s="51"/>
      <c r="G64" s="51"/>
      <c r="H64" s="51"/>
      <c r="I64" s="51"/>
      <c r="J64" s="51"/>
      <c r="K64" s="51"/>
      <c r="L64" s="51"/>
      <c r="M64" s="51"/>
      <c r="N64" s="51"/>
      <c r="O64" s="140">
        <v>8</v>
      </c>
      <c r="P64" s="141"/>
      <c r="Q64" s="239"/>
      <c r="R64" s="240"/>
      <c r="S64" s="240"/>
      <c r="T64" s="88" t="s">
        <v>199</v>
      </c>
      <c r="U64" s="11"/>
      <c r="V64" s="140">
        <v>6</v>
      </c>
      <c r="W64" s="141"/>
      <c r="X64" s="86"/>
      <c r="Y64" s="86"/>
      <c r="Z64" s="86"/>
    </row>
    <row r="65" spans="1:36" ht="19.5" customHeight="1" x14ac:dyDescent="0.2">
      <c r="B65" s="8"/>
      <c r="D65" s="8"/>
      <c r="E65" s="8"/>
      <c r="F65" s="8"/>
      <c r="G65" s="8"/>
      <c r="H65" s="8"/>
      <c r="I65" s="8"/>
      <c r="J65" s="8"/>
      <c r="K65" s="8"/>
      <c r="L65" s="8"/>
      <c r="M65" s="8"/>
      <c r="N65" s="8"/>
      <c r="O65" s="8"/>
      <c r="P65" s="8"/>
      <c r="Q65" s="8"/>
      <c r="R65" s="8"/>
      <c r="S65" s="8"/>
    </row>
    <row r="66" spans="1:36" ht="19.5" customHeight="1" x14ac:dyDescent="0.2">
      <c r="B66" s="8"/>
      <c r="C66" s="9"/>
      <c r="D66" s="8"/>
      <c r="E66" s="8"/>
      <c r="F66" s="8"/>
      <c r="G66" s="8"/>
      <c r="H66" s="8"/>
      <c r="I66" s="8"/>
      <c r="J66" s="8"/>
      <c r="K66" s="8"/>
      <c r="L66" s="8"/>
      <c r="M66" s="8"/>
      <c r="N66" s="8"/>
      <c r="O66" s="8"/>
      <c r="P66" s="8"/>
      <c r="Q66" s="8"/>
      <c r="R66" s="8"/>
      <c r="S66" s="8"/>
      <c r="T66" s="8"/>
      <c r="U66" s="8"/>
      <c r="V66" s="2"/>
      <c r="W66" s="2"/>
      <c r="X66" s="2"/>
      <c r="Y66" s="11"/>
      <c r="Z66" s="11"/>
      <c r="AA66" s="11"/>
    </row>
    <row r="67" spans="1:36" ht="19.5" customHeight="1" thickBot="1" x14ac:dyDescent="0.25">
      <c r="B67" s="8"/>
      <c r="C67" s="9"/>
      <c r="D67" s="8"/>
      <c r="E67" s="8"/>
      <c r="F67" s="8"/>
      <c r="G67" s="8"/>
      <c r="H67" s="8"/>
      <c r="I67" s="8"/>
      <c r="J67" s="8"/>
      <c r="K67" s="8"/>
      <c r="L67" s="8"/>
      <c r="M67" s="8"/>
      <c r="N67" s="8"/>
      <c r="O67" s="8"/>
      <c r="P67" s="8"/>
      <c r="Q67" s="8"/>
      <c r="R67" s="8"/>
      <c r="S67" s="8"/>
      <c r="T67" s="8"/>
      <c r="U67" s="8"/>
      <c r="V67" s="2"/>
      <c r="W67" s="2"/>
      <c r="X67" s="2"/>
      <c r="Y67" s="11"/>
      <c r="Z67" s="11"/>
      <c r="AA67" s="11"/>
    </row>
    <row r="68" spans="1:36" ht="19.5" customHeight="1" thickBot="1" x14ac:dyDescent="0.25">
      <c r="A68" s="156" t="s">
        <v>34</v>
      </c>
      <c r="B68" s="157"/>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8"/>
    </row>
    <row r="69" spans="1:36" ht="11.1" customHeight="1" x14ac:dyDescent="0.2">
      <c r="A69" s="12" t="s">
        <v>32</v>
      </c>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row>
    <row r="70" spans="1:36" x14ac:dyDescent="0.2">
      <c r="A70" s="12" t="s">
        <v>124</v>
      </c>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row>
    <row r="71" spans="1:36" x14ac:dyDescent="0.2">
      <c r="A71" s="12" t="s">
        <v>125</v>
      </c>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row>
    <row r="72" spans="1:36" ht="6" customHeight="1" x14ac:dyDescent="0.2">
      <c r="A72" s="9"/>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row>
    <row r="73" spans="1:36" x14ac:dyDescent="0.2">
      <c r="A73" s="12" t="s">
        <v>25</v>
      </c>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row>
    <row r="74" spans="1:36" x14ac:dyDescent="0.2">
      <c r="A74" s="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row>
    <row r="75" spans="1:36" ht="15" customHeight="1" x14ac:dyDescent="0.2">
      <c r="A75" s="9"/>
      <c r="B75" s="261" t="s">
        <v>35</v>
      </c>
      <c r="C75" s="262"/>
      <c r="D75" s="263"/>
      <c r="E75" s="37"/>
      <c r="F75" s="168" t="s">
        <v>200</v>
      </c>
      <c r="G75" s="168"/>
      <c r="H75" s="168"/>
      <c r="I75" s="168"/>
      <c r="J75" s="168"/>
      <c r="K75" s="168"/>
      <c r="L75" s="168"/>
      <c r="M75" s="168"/>
      <c r="N75" s="37"/>
      <c r="O75" s="37"/>
      <c r="P75" s="37"/>
      <c r="Q75" s="91" t="s">
        <v>35</v>
      </c>
      <c r="R75" s="37"/>
      <c r="S75" s="168" t="s">
        <v>203</v>
      </c>
      <c r="T75" s="168"/>
      <c r="U75" s="168"/>
      <c r="V75" s="168"/>
      <c r="W75" s="37"/>
      <c r="X75" s="37"/>
      <c r="Y75" s="37"/>
      <c r="Z75" s="37"/>
      <c r="AA75" s="90" t="s">
        <v>35</v>
      </c>
      <c r="AB75" s="62"/>
      <c r="AC75" s="168" t="s">
        <v>205</v>
      </c>
      <c r="AD75" s="168"/>
      <c r="AE75" s="168"/>
      <c r="AF75" s="168"/>
      <c r="AG75" s="168"/>
      <c r="AH75" s="168"/>
      <c r="AI75" s="168"/>
      <c r="AJ75" s="168"/>
    </row>
    <row r="76" spans="1:36" ht="15" customHeight="1" x14ac:dyDescent="0.2">
      <c r="A76" s="9"/>
      <c r="B76" s="261" t="s">
        <v>35</v>
      </c>
      <c r="C76" s="262"/>
      <c r="D76" s="263"/>
      <c r="E76" s="37"/>
      <c r="F76" s="260" t="s">
        <v>201</v>
      </c>
      <c r="G76" s="260"/>
      <c r="H76" s="260"/>
      <c r="I76" s="260"/>
      <c r="J76" s="260"/>
      <c r="K76" s="260"/>
      <c r="L76" s="260"/>
      <c r="M76" s="260"/>
      <c r="N76" s="37"/>
      <c r="O76" s="37"/>
      <c r="P76" s="37"/>
      <c r="Q76" s="90" t="s">
        <v>35</v>
      </c>
      <c r="R76" s="62"/>
      <c r="S76" s="260" t="s">
        <v>201</v>
      </c>
      <c r="T76" s="260"/>
      <c r="U76" s="260"/>
      <c r="V76" s="260"/>
      <c r="W76" s="37"/>
      <c r="X76" s="37"/>
      <c r="Y76" s="37"/>
      <c r="Z76" s="37"/>
      <c r="AB76" s="37"/>
      <c r="AC76" s="89" t="s">
        <v>206</v>
      </c>
      <c r="AD76" s="37"/>
      <c r="AE76" s="37"/>
      <c r="AF76" s="37"/>
      <c r="AG76" s="37"/>
      <c r="AH76" s="37"/>
      <c r="AI76" s="37"/>
      <c r="AJ76" s="37"/>
    </row>
    <row r="77" spans="1:36" ht="15" customHeight="1" x14ac:dyDescent="0.2">
      <c r="A77" s="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row>
    <row r="78" spans="1:36" ht="15" customHeight="1" x14ac:dyDescent="0.2">
      <c r="A78" s="9"/>
      <c r="B78" s="261" t="s">
        <v>35</v>
      </c>
      <c r="C78" s="262"/>
      <c r="D78" s="263"/>
      <c r="E78" s="37"/>
      <c r="F78" s="168" t="s">
        <v>202</v>
      </c>
      <c r="G78" s="168"/>
      <c r="H78" s="168"/>
      <c r="I78" s="168"/>
      <c r="J78" s="168"/>
      <c r="K78" s="168"/>
      <c r="L78" s="168"/>
      <c r="M78" s="168"/>
      <c r="N78" s="168"/>
      <c r="O78" s="168"/>
      <c r="P78" s="37"/>
      <c r="Q78" s="90" t="s">
        <v>35</v>
      </c>
      <c r="R78" s="37"/>
      <c r="S78" s="168" t="s">
        <v>204</v>
      </c>
      <c r="T78" s="168"/>
      <c r="U78" s="168"/>
      <c r="V78" s="168"/>
      <c r="W78" s="168"/>
      <c r="X78" s="37"/>
      <c r="Y78" s="37"/>
      <c r="Z78" s="37"/>
      <c r="AA78" s="90" t="s">
        <v>35</v>
      </c>
      <c r="AB78" s="37"/>
      <c r="AC78" s="168" t="s">
        <v>26</v>
      </c>
      <c r="AD78" s="168"/>
      <c r="AE78" s="168"/>
      <c r="AF78" s="168"/>
      <c r="AG78" s="168"/>
      <c r="AH78" s="168"/>
      <c r="AI78" s="168"/>
      <c r="AJ78" s="168"/>
    </row>
    <row r="79" spans="1:36" ht="15" customHeight="1" x14ac:dyDescent="0.2">
      <c r="A79" s="9"/>
      <c r="B79" s="261" t="s">
        <v>35</v>
      </c>
      <c r="C79" s="262"/>
      <c r="D79" s="263"/>
      <c r="E79" s="37"/>
      <c r="F79" s="260" t="s">
        <v>201</v>
      </c>
      <c r="G79" s="260"/>
      <c r="H79" s="260"/>
      <c r="I79" s="260"/>
      <c r="J79" s="260"/>
      <c r="K79" s="260"/>
      <c r="L79" s="260"/>
      <c r="M79" s="260"/>
      <c r="N79" s="260"/>
      <c r="O79" s="260"/>
      <c r="P79" s="37"/>
      <c r="Q79" s="90" t="s">
        <v>35</v>
      </c>
      <c r="R79" s="37"/>
      <c r="S79" s="260" t="s">
        <v>201</v>
      </c>
      <c r="T79" s="260"/>
      <c r="U79" s="260"/>
      <c r="V79" s="260"/>
      <c r="W79" s="260"/>
      <c r="X79" s="37"/>
      <c r="Y79" s="37"/>
      <c r="Z79" s="37"/>
      <c r="AA79" s="37"/>
      <c r="AB79" s="37"/>
      <c r="AC79" s="89" t="s">
        <v>206</v>
      </c>
      <c r="AD79" s="37"/>
      <c r="AE79" s="37"/>
      <c r="AF79" s="37"/>
      <c r="AG79" s="37"/>
      <c r="AH79" s="37"/>
      <c r="AI79" s="37"/>
      <c r="AJ79" s="37"/>
    </row>
    <row r="80" spans="1:36" ht="15" customHeight="1" x14ac:dyDescent="0.2">
      <c r="A80" s="9"/>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90" t="s">
        <v>35</v>
      </c>
      <c r="AB80" s="37"/>
      <c r="AC80" s="168" t="s">
        <v>244</v>
      </c>
      <c r="AD80" s="168"/>
      <c r="AE80" s="168"/>
      <c r="AF80" s="168"/>
      <c r="AG80" s="168"/>
      <c r="AH80" s="168"/>
      <c r="AI80" s="168"/>
      <c r="AJ80" s="168"/>
    </row>
    <row r="81" spans="1:36" ht="15" customHeight="1" x14ac:dyDescent="0.2">
      <c r="A81" s="9"/>
      <c r="B81" s="261" t="s">
        <v>35</v>
      </c>
      <c r="C81" s="262"/>
      <c r="D81" s="263"/>
      <c r="E81" s="37"/>
      <c r="F81" s="92" t="s">
        <v>207</v>
      </c>
      <c r="G81" s="37"/>
      <c r="H81" s="37"/>
      <c r="I81" s="37"/>
      <c r="J81" s="37"/>
      <c r="K81" s="37"/>
      <c r="L81" s="37"/>
      <c r="M81" s="37"/>
      <c r="N81" s="37"/>
      <c r="O81" s="37"/>
      <c r="P81" s="37"/>
      <c r="Q81" s="37"/>
      <c r="R81" s="37"/>
      <c r="S81" s="37"/>
      <c r="T81" s="37"/>
      <c r="U81" s="37"/>
      <c r="V81" s="37"/>
      <c r="W81" s="37"/>
      <c r="X81" s="37"/>
      <c r="Y81" s="37"/>
      <c r="Z81" s="37"/>
      <c r="AA81" s="37"/>
      <c r="AB81" s="37"/>
      <c r="AC81" s="116" t="s">
        <v>206</v>
      </c>
      <c r="AD81" s="37"/>
      <c r="AE81" s="37"/>
      <c r="AF81" s="37"/>
      <c r="AG81" s="37"/>
      <c r="AH81" s="37"/>
      <c r="AI81" s="37"/>
      <c r="AJ81" s="37"/>
    </row>
    <row r="82" spans="1:36" ht="15" customHeight="1" x14ac:dyDescent="0.2">
      <c r="A82" s="9"/>
      <c r="B82" s="37"/>
      <c r="C82" s="37"/>
      <c r="D82" s="37"/>
      <c r="E82" s="37"/>
      <c r="F82" s="37"/>
      <c r="G82" s="37"/>
      <c r="H82" s="37"/>
      <c r="I82" s="169"/>
      <c r="J82" s="170"/>
      <c r="K82" s="170"/>
      <c r="L82" s="170"/>
      <c r="M82" s="170"/>
      <c r="N82" s="170"/>
      <c r="O82" s="170"/>
      <c r="P82" s="170"/>
      <c r="Q82" s="170"/>
      <c r="R82" s="170"/>
      <c r="S82" s="170"/>
      <c r="T82" s="170"/>
      <c r="U82" s="171"/>
      <c r="V82" s="37"/>
      <c r="W82" s="169"/>
      <c r="X82" s="170"/>
      <c r="Y82" s="170"/>
      <c r="Z82" s="170"/>
      <c r="AA82" s="170"/>
      <c r="AB82" s="170"/>
      <c r="AC82" s="170"/>
      <c r="AD82" s="170"/>
      <c r="AE82" s="170"/>
      <c r="AF82" s="170"/>
      <c r="AG82" s="170"/>
      <c r="AH82" s="170"/>
      <c r="AI82" s="171"/>
      <c r="AJ82" s="37"/>
    </row>
    <row r="83" spans="1:36" x14ac:dyDescent="0.2">
      <c r="A83" s="9"/>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row>
    <row r="84" spans="1:36" ht="15" customHeight="1" x14ac:dyDescent="0.2">
      <c r="A84" s="9"/>
      <c r="B84" s="37"/>
      <c r="C84" s="37"/>
      <c r="D84" s="37"/>
      <c r="E84" s="37"/>
      <c r="F84" s="37"/>
      <c r="G84" s="37"/>
      <c r="H84" s="37"/>
      <c r="I84" s="169"/>
      <c r="J84" s="170"/>
      <c r="K84" s="170"/>
      <c r="L84" s="170"/>
      <c r="M84" s="170"/>
      <c r="N84" s="170"/>
      <c r="O84" s="170"/>
      <c r="P84" s="170"/>
      <c r="Q84" s="170"/>
      <c r="R84" s="170"/>
      <c r="S84" s="170"/>
      <c r="T84" s="170"/>
      <c r="U84" s="171"/>
      <c r="V84" s="37"/>
      <c r="W84" s="169"/>
      <c r="X84" s="170"/>
      <c r="Y84" s="170"/>
      <c r="Z84" s="170"/>
      <c r="AA84" s="170"/>
      <c r="AB84" s="170"/>
      <c r="AC84" s="170"/>
      <c r="AD84" s="170"/>
      <c r="AE84" s="170"/>
      <c r="AF84" s="170"/>
      <c r="AG84" s="170"/>
      <c r="AH84" s="170"/>
      <c r="AI84" s="171"/>
      <c r="AJ84" s="37"/>
    </row>
    <row r="85" spans="1:36" ht="11.1" customHeight="1" x14ac:dyDescent="0.2">
      <c r="A85" s="9"/>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row>
    <row r="86" spans="1:36" ht="15" customHeight="1" x14ac:dyDescent="0.2">
      <c r="A86" s="9"/>
      <c r="B86" s="37"/>
      <c r="C86" s="37"/>
      <c r="D86" s="37"/>
      <c r="E86" s="37"/>
      <c r="F86" s="37"/>
      <c r="G86" s="37"/>
      <c r="H86" s="37"/>
      <c r="I86" s="169"/>
      <c r="J86" s="170"/>
      <c r="K86" s="170"/>
      <c r="L86" s="170"/>
      <c r="M86" s="170"/>
      <c r="N86" s="170"/>
      <c r="O86" s="170"/>
      <c r="P86" s="170"/>
      <c r="Q86" s="170"/>
      <c r="R86" s="170"/>
      <c r="S86" s="170"/>
      <c r="T86" s="170"/>
      <c r="U86" s="171"/>
      <c r="V86" s="37"/>
      <c r="W86" s="169"/>
      <c r="X86" s="170"/>
      <c r="Y86" s="170"/>
      <c r="Z86" s="170"/>
      <c r="AA86" s="170"/>
      <c r="AB86" s="170"/>
      <c r="AC86" s="170"/>
      <c r="AD86" s="170"/>
      <c r="AE86" s="170"/>
      <c r="AF86" s="170"/>
      <c r="AG86" s="170"/>
      <c r="AH86" s="170"/>
      <c r="AI86" s="171"/>
      <c r="AJ86" s="37"/>
    </row>
    <row r="87" spans="1:36" ht="11.1" customHeight="1" x14ac:dyDescent="0.2">
      <c r="A87" s="9"/>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row>
    <row r="88" spans="1:36" ht="15" customHeight="1" x14ac:dyDescent="0.2">
      <c r="A88" s="9"/>
      <c r="B88" s="37"/>
      <c r="C88" s="37"/>
      <c r="D88" s="37"/>
      <c r="E88" s="37"/>
      <c r="F88" s="37"/>
      <c r="G88" s="37"/>
      <c r="H88" s="37"/>
      <c r="I88" s="169"/>
      <c r="J88" s="170"/>
      <c r="K88" s="170"/>
      <c r="L88" s="170"/>
      <c r="M88" s="170"/>
      <c r="N88" s="170"/>
      <c r="O88" s="170"/>
      <c r="P88" s="170"/>
      <c r="Q88" s="170"/>
      <c r="R88" s="170"/>
      <c r="S88" s="170"/>
      <c r="T88" s="170"/>
      <c r="U88" s="171"/>
      <c r="V88" s="37"/>
      <c r="W88" s="169"/>
      <c r="X88" s="170"/>
      <c r="Y88" s="170"/>
      <c r="Z88" s="170"/>
      <c r="AA88" s="170"/>
      <c r="AB88" s="170"/>
      <c r="AC88" s="170"/>
      <c r="AD88" s="170"/>
      <c r="AE88" s="170"/>
      <c r="AF88" s="170"/>
      <c r="AG88" s="170"/>
      <c r="AH88" s="170"/>
      <c r="AI88" s="171"/>
      <c r="AJ88" s="37"/>
    </row>
    <row r="89" spans="1:36" ht="11.1" customHeight="1" x14ac:dyDescent="0.2">
      <c r="A89" s="9"/>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row>
    <row r="90" spans="1:36" x14ac:dyDescent="0.2">
      <c r="A90" s="9"/>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row>
    <row r="91" spans="1:36" ht="15" customHeight="1" x14ac:dyDescent="0.2">
      <c r="A91" s="12" t="s">
        <v>27</v>
      </c>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row>
    <row r="92" spans="1:36" ht="15" customHeight="1" x14ac:dyDescent="0.2">
      <c r="A92" s="12" t="s">
        <v>33</v>
      </c>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row>
    <row r="93" spans="1:36" ht="15" customHeight="1" x14ac:dyDescent="0.2">
      <c r="A93" s="15" t="s">
        <v>36</v>
      </c>
      <c r="B93" s="161"/>
      <c r="C93" s="162"/>
      <c r="D93" s="162"/>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162"/>
      <c r="AH93" s="163"/>
      <c r="AI93" s="8"/>
      <c r="AJ93" s="8"/>
    </row>
    <row r="94" spans="1:36" ht="15" customHeight="1" x14ac:dyDescent="0.2">
      <c r="A94" s="15" t="s">
        <v>37</v>
      </c>
      <c r="B94" s="161"/>
      <c r="C94" s="162"/>
      <c r="D94" s="162"/>
      <c r="E94" s="162"/>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3"/>
      <c r="AI94" s="8"/>
      <c r="AJ94" s="8"/>
    </row>
    <row r="95" spans="1:36" ht="15" customHeight="1" x14ac:dyDescent="0.2">
      <c r="A95" s="15" t="s">
        <v>38</v>
      </c>
      <c r="B95" s="161"/>
      <c r="C95" s="162"/>
      <c r="D95" s="162"/>
      <c r="E95" s="162"/>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c r="AF95" s="162"/>
      <c r="AG95" s="162"/>
      <c r="AH95" s="163"/>
      <c r="AI95" s="8"/>
      <c r="AJ95" s="8"/>
    </row>
    <row r="96" spans="1:36" ht="13.5" thickBot="1" x14ac:dyDescent="0.25">
      <c r="A96" s="15"/>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row>
    <row r="97" spans="1:36" ht="19.5" thickBot="1" x14ac:dyDescent="0.25">
      <c r="A97" s="156" t="s">
        <v>39</v>
      </c>
      <c r="B97" s="157"/>
      <c r="C97" s="157"/>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8"/>
    </row>
    <row r="98" spans="1:36" x14ac:dyDescent="0.2">
      <c r="A98" s="15"/>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row>
    <row r="99" spans="1:36" x14ac:dyDescent="0.2">
      <c r="A99" s="12" t="s">
        <v>28</v>
      </c>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row>
    <row r="100" spans="1:36" x14ac:dyDescent="0.2">
      <c r="A100" s="12" t="s">
        <v>208</v>
      </c>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row>
    <row r="101" spans="1:36" x14ac:dyDescent="0.2">
      <c r="A101" s="92" t="s">
        <v>40</v>
      </c>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row>
    <row r="102" spans="1:36" ht="39" customHeight="1" x14ac:dyDescent="0.2">
      <c r="A102" s="8"/>
      <c r="B102" s="161"/>
      <c r="C102" s="162"/>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2"/>
      <c r="AE102" s="162"/>
      <c r="AF102" s="162"/>
      <c r="AG102" s="162"/>
      <c r="AH102" s="162"/>
      <c r="AI102" s="162"/>
      <c r="AJ102" s="163"/>
    </row>
    <row r="103" spans="1:36" ht="12.7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row>
    <row r="104" spans="1:36" ht="15" customHeight="1" x14ac:dyDescent="0.2">
      <c r="A104" s="12" t="s">
        <v>41</v>
      </c>
      <c r="B104" s="8"/>
      <c r="C104" s="8"/>
      <c r="D104" s="8"/>
      <c r="E104" s="8"/>
      <c r="F104" s="8"/>
      <c r="G104" s="8"/>
      <c r="H104" s="8"/>
      <c r="I104" s="8"/>
      <c r="J104" s="8"/>
      <c r="K104" s="8"/>
      <c r="L104" s="8"/>
      <c r="M104" s="257" t="s">
        <v>175</v>
      </c>
      <c r="N104" s="258"/>
      <c r="O104" s="259"/>
      <c r="P104" s="8"/>
      <c r="Q104" s="8" t="s">
        <v>42</v>
      </c>
      <c r="R104" s="8"/>
      <c r="S104" s="8"/>
      <c r="T104" s="169" t="s">
        <v>209</v>
      </c>
      <c r="U104" s="171"/>
      <c r="V104" s="8"/>
      <c r="W104" s="8"/>
      <c r="X104" s="8"/>
      <c r="Y104" s="8"/>
      <c r="Z104" s="8"/>
      <c r="AA104" s="8"/>
      <c r="AB104" s="8"/>
      <c r="AC104" s="8"/>
      <c r="AD104" s="8"/>
      <c r="AE104" s="8"/>
      <c r="AF104" s="8"/>
      <c r="AG104" s="8"/>
      <c r="AH104" s="8"/>
      <c r="AI104" s="8"/>
      <c r="AJ104" s="8"/>
    </row>
    <row r="105" spans="1:36" x14ac:dyDescent="0.2">
      <c r="A105" s="9"/>
      <c r="B105" s="8"/>
      <c r="C105" s="8"/>
      <c r="D105" s="8"/>
      <c r="E105" s="8"/>
      <c r="F105" s="8"/>
      <c r="G105" s="8"/>
      <c r="H105" s="8"/>
      <c r="I105" s="8"/>
      <c r="J105" s="8"/>
      <c r="K105" s="8"/>
      <c r="L105" s="8"/>
      <c r="M105" s="189" t="s">
        <v>174</v>
      </c>
      <c r="N105" s="189"/>
      <c r="O105" s="189"/>
      <c r="P105" s="8"/>
      <c r="Q105" s="8"/>
      <c r="R105" s="8"/>
      <c r="S105" s="8"/>
      <c r="T105" s="190" t="s">
        <v>174</v>
      </c>
      <c r="U105" s="190"/>
      <c r="V105" s="8"/>
      <c r="W105" s="8"/>
      <c r="X105" s="8"/>
      <c r="Y105" s="8"/>
      <c r="Z105" s="8"/>
      <c r="AA105" s="8"/>
      <c r="AB105" s="8"/>
      <c r="AC105" s="8"/>
      <c r="AD105" s="8"/>
      <c r="AE105" s="8"/>
      <c r="AF105" s="8"/>
      <c r="AG105" s="8"/>
      <c r="AH105" s="8"/>
      <c r="AI105" s="8"/>
      <c r="AJ105" s="8"/>
    </row>
    <row r="106" spans="1:36" x14ac:dyDescent="0.2">
      <c r="A106" s="9"/>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row>
    <row r="107" spans="1:36" ht="15" customHeight="1" x14ac:dyDescent="0.2">
      <c r="A107" s="12" t="s">
        <v>29</v>
      </c>
      <c r="B107" s="8"/>
      <c r="C107" s="8"/>
      <c r="D107" s="8"/>
      <c r="E107" s="8"/>
      <c r="F107" s="8"/>
      <c r="G107" s="8"/>
      <c r="H107" s="8"/>
      <c r="I107" s="8"/>
      <c r="J107" s="8"/>
      <c r="K107" s="8"/>
      <c r="L107" s="8"/>
      <c r="M107" s="8"/>
      <c r="N107" s="8"/>
      <c r="O107" s="8"/>
      <c r="P107" s="8"/>
      <c r="Q107" s="217" t="s">
        <v>246</v>
      </c>
      <c r="R107" s="218"/>
      <c r="S107" s="218"/>
      <c r="T107" s="219"/>
      <c r="U107" s="8"/>
      <c r="V107" s="8"/>
      <c r="W107" s="8"/>
      <c r="X107" s="8"/>
      <c r="Y107" s="8"/>
      <c r="Z107" s="8"/>
      <c r="AA107" s="8"/>
      <c r="AB107" s="8"/>
      <c r="AC107" s="8"/>
      <c r="AD107" s="8"/>
      <c r="AE107" s="8"/>
      <c r="AF107" s="8"/>
      <c r="AG107" s="8"/>
      <c r="AH107" s="8"/>
      <c r="AI107" s="8"/>
      <c r="AJ107" s="8"/>
    </row>
    <row r="108" spans="1:36" ht="6" customHeight="1" x14ac:dyDescent="0.2">
      <c r="A108" s="9"/>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row>
    <row r="109" spans="1:36" ht="15" customHeight="1" x14ac:dyDescent="0.2">
      <c r="A109" s="117" t="s">
        <v>30</v>
      </c>
      <c r="B109" s="8"/>
      <c r="C109" s="8"/>
      <c r="D109" s="8"/>
      <c r="E109" s="8"/>
      <c r="F109" s="8"/>
      <c r="G109" s="8"/>
      <c r="H109" s="8"/>
      <c r="I109" s="8"/>
      <c r="J109" s="8"/>
      <c r="K109" s="8"/>
      <c r="L109" s="8"/>
      <c r="M109" s="8"/>
      <c r="N109" s="8"/>
      <c r="O109" s="8"/>
      <c r="P109" s="8"/>
      <c r="Q109" s="217" t="s">
        <v>249</v>
      </c>
      <c r="R109" s="218"/>
      <c r="S109" s="218"/>
      <c r="T109" s="219"/>
      <c r="U109" s="8"/>
      <c r="V109" s="8"/>
      <c r="W109" s="8"/>
      <c r="X109" s="8"/>
      <c r="Y109" s="8"/>
      <c r="Z109" s="8"/>
      <c r="AA109" s="8"/>
      <c r="AB109" s="8"/>
      <c r="AC109" s="8"/>
      <c r="AD109" s="8"/>
      <c r="AE109" s="8"/>
      <c r="AF109" s="8"/>
      <c r="AG109" s="8"/>
      <c r="AH109" s="8"/>
      <c r="AI109" s="8"/>
      <c r="AJ109" s="8"/>
    </row>
    <row r="110" spans="1:36" ht="6" customHeight="1" x14ac:dyDescent="0.2">
      <c r="A110" s="9"/>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row>
    <row r="111" spans="1:36" ht="15" customHeight="1" x14ac:dyDescent="0.2">
      <c r="A111" s="12" t="s">
        <v>250</v>
      </c>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77" t="s">
        <v>98</v>
      </c>
      <c r="AI111" s="8"/>
      <c r="AJ111" s="8"/>
    </row>
    <row r="112" spans="1:36" ht="15" customHeight="1" x14ac:dyDescent="0.2">
      <c r="A112" s="12" t="s">
        <v>31</v>
      </c>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row>
    <row r="113" spans="1:36" ht="39" customHeight="1" x14ac:dyDescent="0.2">
      <c r="A113" s="9"/>
      <c r="B113" s="161"/>
      <c r="C113" s="162"/>
      <c r="D113" s="162"/>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3"/>
      <c r="AI113" s="8"/>
      <c r="AJ113" s="8"/>
    </row>
    <row r="114" spans="1:36" x14ac:dyDescent="0.2">
      <c r="A114" s="9"/>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row>
    <row r="115" spans="1:36" ht="15" customHeight="1" x14ac:dyDescent="0.2">
      <c r="A115" s="12" t="s">
        <v>253</v>
      </c>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row>
    <row r="116" spans="1:36" ht="15" customHeight="1" x14ac:dyDescent="0.2">
      <c r="A116" s="12" t="s">
        <v>99</v>
      </c>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row>
    <row r="117" spans="1:36" ht="6" customHeight="1" x14ac:dyDescent="0.2">
      <c r="A117" s="9"/>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row>
    <row r="118" spans="1:36" ht="15.95" customHeight="1" x14ac:dyDescent="0.2">
      <c r="A118" s="220" t="s">
        <v>83</v>
      </c>
      <c r="B118" s="221"/>
      <c r="C118" s="221"/>
      <c r="D118" s="221"/>
      <c r="E118" s="221"/>
      <c r="F118" s="221"/>
      <c r="G118" s="221"/>
      <c r="H118" s="221"/>
      <c r="I118" s="221"/>
      <c r="J118" s="221"/>
      <c r="K118" s="221"/>
      <c r="L118" s="221"/>
      <c r="M118" s="221"/>
      <c r="N118" s="221"/>
      <c r="O118" s="222"/>
      <c r="P118" s="220" t="s">
        <v>84</v>
      </c>
      <c r="Q118" s="221"/>
      <c r="R118" s="222"/>
      <c r="S118" s="220" t="s">
        <v>85</v>
      </c>
      <c r="T118" s="221"/>
      <c r="U118" s="222"/>
      <c r="V118" s="220" t="s">
        <v>86</v>
      </c>
      <c r="W118" s="221"/>
      <c r="X118" s="221"/>
      <c r="Y118" s="222"/>
      <c r="Z118" s="220" t="s">
        <v>87</v>
      </c>
      <c r="AA118" s="221"/>
      <c r="AB118" s="221"/>
      <c r="AC118" s="222"/>
      <c r="AD118" s="264" t="s">
        <v>88</v>
      </c>
      <c r="AE118" s="265"/>
      <c r="AF118" s="265"/>
      <c r="AG118" s="265"/>
      <c r="AH118" s="266"/>
      <c r="AI118" s="8"/>
    </row>
    <row r="119" spans="1:36" x14ac:dyDescent="0.2">
      <c r="A119" s="267"/>
      <c r="B119" s="268"/>
      <c r="C119" s="268"/>
      <c r="D119" s="268"/>
      <c r="E119" s="268"/>
      <c r="F119" s="268"/>
      <c r="G119" s="268"/>
      <c r="H119" s="268"/>
      <c r="I119" s="268"/>
      <c r="J119" s="268"/>
      <c r="K119" s="268"/>
      <c r="L119" s="268"/>
      <c r="M119" s="268"/>
      <c r="N119" s="268"/>
      <c r="O119" s="269"/>
      <c r="P119" s="220" t="s">
        <v>89</v>
      </c>
      <c r="Q119" s="221"/>
      <c r="R119" s="221"/>
      <c r="S119" s="221"/>
      <c r="T119" s="221"/>
      <c r="U119" s="222"/>
      <c r="V119" s="220" t="s">
        <v>90</v>
      </c>
      <c r="W119" s="221"/>
      <c r="X119" s="221"/>
      <c r="Y119" s="222"/>
      <c r="Z119" s="267"/>
      <c r="AA119" s="268"/>
      <c r="AB119" s="268"/>
      <c r="AC119" s="269"/>
      <c r="AD119" s="229" t="s">
        <v>176</v>
      </c>
      <c r="AE119" s="221"/>
      <c r="AF119" s="221"/>
      <c r="AG119" s="221"/>
      <c r="AH119" s="222"/>
      <c r="AI119" s="8"/>
    </row>
    <row r="120" spans="1:36" ht="29.25" customHeight="1" x14ac:dyDescent="0.2">
      <c r="A120" s="192" t="s">
        <v>43</v>
      </c>
      <c r="B120" s="193"/>
      <c r="C120" s="193"/>
      <c r="D120" s="193"/>
      <c r="E120" s="193"/>
      <c r="F120" s="193"/>
      <c r="G120" s="193"/>
      <c r="H120" s="193"/>
      <c r="I120" s="193"/>
      <c r="J120" s="193"/>
      <c r="K120" s="193"/>
      <c r="L120" s="193"/>
      <c r="M120" s="193"/>
      <c r="N120" s="193"/>
      <c r="O120" s="194"/>
      <c r="P120" s="180">
        <v>0.5</v>
      </c>
      <c r="Q120" s="181"/>
      <c r="R120" s="191"/>
      <c r="S120" s="180">
        <v>0</v>
      </c>
      <c r="T120" s="181"/>
      <c r="U120" s="191"/>
      <c r="V120" s="223" t="s">
        <v>98</v>
      </c>
      <c r="W120" s="224"/>
      <c r="X120" s="224"/>
      <c r="Y120" s="225"/>
      <c r="Z120" s="270">
        <v>0</v>
      </c>
      <c r="AA120" s="182"/>
      <c r="AB120" s="182"/>
      <c r="AC120" s="183"/>
      <c r="AD120" s="184" t="s">
        <v>35</v>
      </c>
      <c r="AE120" s="185"/>
      <c r="AF120" s="185"/>
      <c r="AG120" s="185"/>
      <c r="AH120" s="186"/>
      <c r="AI120" s="8"/>
    </row>
    <row r="121" spans="1:36" ht="20.100000000000001" customHeight="1" x14ac:dyDescent="0.2">
      <c r="A121" s="192" t="s">
        <v>44</v>
      </c>
      <c r="B121" s="193"/>
      <c r="C121" s="193"/>
      <c r="D121" s="193"/>
      <c r="E121" s="193"/>
      <c r="F121" s="193"/>
      <c r="G121" s="193"/>
      <c r="H121" s="193"/>
      <c r="I121" s="193"/>
      <c r="J121" s="193"/>
      <c r="K121" s="193"/>
      <c r="L121" s="193"/>
      <c r="M121" s="193"/>
      <c r="N121" s="193"/>
      <c r="O121" s="194"/>
      <c r="P121" s="180">
        <v>0</v>
      </c>
      <c r="Q121" s="181"/>
      <c r="R121" s="191"/>
      <c r="S121" s="180">
        <v>0</v>
      </c>
      <c r="T121" s="181"/>
      <c r="U121" s="181"/>
      <c r="V121" s="153" t="s">
        <v>98</v>
      </c>
      <c r="W121" s="153"/>
      <c r="X121" s="153"/>
      <c r="Y121" s="153"/>
      <c r="Z121" s="182">
        <v>0</v>
      </c>
      <c r="AA121" s="182"/>
      <c r="AB121" s="182"/>
      <c r="AC121" s="183"/>
      <c r="AD121" s="184" t="s">
        <v>98</v>
      </c>
      <c r="AE121" s="185"/>
      <c r="AF121" s="185"/>
      <c r="AG121" s="185"/>
      <c r="AH121" s="186"/>
      <c r="AI121" s="8"/>
    </row>
    <row r="122" spans="1:36" ht="20.100000000000001" customHeight="1" x14ac:dyDescent="0.2">
      <c r="A122" s="192" t="s">
        <v>45</v>
      </c>
      <c r="B122" s="193"/>
      <c r="C122" s="193"/>
      <c r="D122" s="193"/>
      <c r="E122" s="193"/>
      <c r="F122" s="193"/>
      <c r="G122" s="193"/>
      <c r="H122" s="193"/>
      <c r="I122" s="193"/>
      <c r="J122" s="193"/>
      <c r="K122" s="193"/>
      <c r="L122" s="193"/>
      <c r="M122" s="193"/>
      <c r="N122" s="193"/>
      <c r="O122" s="194"/>
      <c r="P122" s="180">
        <v>0</v>
      </c>
      <c r="Q122" s="181"/>
      <c r="R122" s="191"/>
      <c r="S122" s="180">
        <v>0</v>
      </c>
      <c r="T122" s="181"/>
      <c r="U122" s="181"/>
      <c r="V122" s="153" t="s">
        <v>98</v>
      </c>
      <c r="W122" s="153"/>
      <c r="X122" s="153"/>
      <c r="Y122" s="153"/>
      <c r="Z122" s="182">
        <v>0</v>
      </c>
      <c r="AA122" s="182"/>
      <c r="AB122" s="182"/>
      <c r="AC122" s="183"/>
      <c r="AD122" s="184" t="s">
        <v>98</v>
      </c>
      <c r="AE122" s="185"/>
      <c r="AF122" s="185"/>
      <c r="AG122" s="185"/>
      <c r="AH122" s="186"/>
      <c r="AI122" s="8"/>
    </row>
    <row r="123" spans="1:36" ht="20.100000000000001" customHeight="1" x14ac:dyDescent="0.2">
      <c r="A123" s="192" t="s">
        <v>46</v>
      </c>
      <c r="B123" s="193"/>
      <c r="C123" s="193"/>
      <c r="D123" s="193"/>
      <c r="E123" s="193"/>
      <c r="F123" s="193"/>
      <c r="G123" s="193"/>
      <c r="H123" s="193"/>
      <c r="I123" s="193"/>
      <c r="J123" s="193"/>
      <c r="K123" s="193"/>
      <c r="L123" s="193"/>
      <c r="M123" s="193"/>
      <c r="N123" s="193"/>
      <c r="O123" s="194"/>
      <c r="P123" s="180">
        <v>0</v>
      </c>
      <c r="Q123" s="181"/>
      <c r="R123" s="191"/>
      <c r="S123" s="180">
        <v>0</v>
      </c>
      <c r="T123" s="181"/>
      <c r="U123" s="181"/>
      <c r="V123" s="153" t="s">
        <v>98</v>
      </c>
      <c r="W123" s="153"/>
      <c r="X123" s="153"/>
      <c r="Y123" s="153"/>
      <c r="Z123" s="182">
        <v>0</v>
      </c>
      <c r="AA123" s="182"/>
      <c r="AB123" s="182"/>
      <c r="AC123" s="183"/>
      <c r="AD123" s="184" t="s">
        <v>98</v>
      </c>
      <c r="AE123" s="185"/>
      <c r="AF123" s="185"/>
      <c r="AG123" s="185"/>
      <c r="AH123" s="186"/>
      <c r="AI123" s="8"/>
    </row>
    <row r="124" spans="1:36" ht="20.100000000000001" customHeight="1" x14ac:dyDescent="0.2">
      <c r="A124" s="192" t="s">
        <v>256</v>
      </c>
      <c r="B124" s="193"/>
      <c r="C124" s="193"/>
      <c r="D124" s="193"/>
      <c r="E124" s="193"/>
      <c r="F124" s="193"/>
      <c r="G124" s="193"/>
      <c r="H124" s="193"/>
      <c r="I124" s="193"/>
      <c r="J124" s="193"/>
      <c r="K124" s="193"/>
      <c r="L124" s="193"/>
      <c r="M124" s="193"/>
      <c r="N124" s="193"/>
      <c r="O124" s="194"/>
      <c r="P124" s="180">
        <v>0</v>
      </c>
      <c r="Q124" s="181"/>
      <c r="R124" s="191"/>
      <c r="S124" s="180">
        <v>0</v>
      </c>
      <c r="T124" s="181"/>
      <c r="U124" s="181"/>
      <c r="V124" s="153" t="s">
        <v>98</v>
      </c>
      <c r="W124" s="153"/>
      <c r="X124" s="153"/>
      <c r="Y124" s="153"/>
      <c r="Z124" s="182">
        <v>0</v>
      </c>
      <c r="AA124" s="182"/>
      <c r="AB124" s="182"/>
      <c r="AC124" s="183"/>
      <c r="AD124" s="226" t="s">
        <v>255</v>
      </c>
      <c r="AE124" s="227"/>
      <c r="AF124" s="227"/>
      <c r="AG124" s="227"/>
      <c r="AH124" s="228"/>
      <c r="AI124" s="8"/>
    </row>
    <row r="125" spans="1:36" ht="28.5" customHeight="1" x14ac:dyDescent="0.2">
      <c r="A125" s="192" t="s">
        <v>257</v>
      </c>
      <c r="B125" s="193"/>
      <c r="C125" s="193"/>
      <c r="D125" s="193"/>
      <c r="E125" s="193"/>
      <c r="F125" s="193"/>
      <c r="G125" s="193"/>
      <c r="H125" s="193"/>
      <c r="I125" s="193"/>
      <c r="J125" s="193"/>
      <c r="K125" s="193"/>
      <c r="L125" s="193"/>
      <c r="M125" s="193"/>
      <c r="N125" s="193"/>
      <c r="O125" s="194"/>
      <c r="P125" s="180">
        <v>0</v>
      </c>
      <c r="Q125" s="181"/>
      <c r="R125" s="191"/>
      <c r="S125" s="180">
        <v>0</v>
      </c>
      <c r="T125" s="181"/>
      <c r="U125" s="181"/>
      <c r="V125" s="153" t="s">
        <v>98</v>
      </c>
      <c r="W125" s="153"/>
      <c r="X125" s="153"/>
      <c r="Y125" s="153"/>
      <c r="Z125" s="182">
        <v>0</v>
      </c>
      <c r="AA125" s="182"/>
      <c r="AB125" s="182"/>
      <c r="AC125" s="183"/>
      <c r="AD125" s="226" t="s">
        <v>255</v>
      </c>
      <c r="AE125" s="227"/>
      <c r="AF125" s="227"/>
      <c r="AG125" s="227"/>
      <c r="AH125" s="228"/>
      <c r="AI125" s="8"/>
    </row>
    <row r="126" spans="1:36" ht="20.100000000000001" customHeight="1" x14ac:dyDescent="0.2">
      <c r="A126" s="192" t="s">
        <v>254</v>
      </c>
      <c r="B126" s="193"/>
      <c r="C126" s="193"/>
      <c r="D126" s="193"/>
      <c r="E126" s="193"/>
      <c r="F126" s="193"/>
      <c r="G126" s="193"/>
      <c r="H126" s="193"/>
      <c r="I126" s="193"/>
      <c r="J126" s="193"/>
      <c r="K126" s="193"/>
      <c r="L126" s="193"/>
      <c r="M126" s="193"/>
      <c r="N126" s="193"/>
      <c r="O126" s="194"/>
      <c r="P126" s="180">
        <v>0</v>
      </c>
      <c r="Q126" s="181"/>
      <c r="R126" s="191"/>
      <c r="S126" s="180">
        <v>0</v>
      </c>
      <c r="T126" s="181"/>
      <c r="U126" s="181"/>
      <c r="V126" s="153" t="s">
        <v>98</v>
      </c>
      <c r="W126" s="153"/>
      <c r="X126" s="153"/>
      <c r="Y126" s="153"/>
      <c r="Z126" s="182">
        <v>0</v>
      </c>
      <c r="AA126" s="182"/>
      <c r="AB126" s="182"/>
      <c r="AC126" s="183"/>
      <c r="AD126" s="184" t="s">
        <v>98</v>
      </c>
      <c r="AE126" s="185"/>
      <c r="AF126" s="185"/>
      <c r="AG126" s="185"/>
      <c r="AH126" s="186"/>
      <c r="AI126" s="8"/>
    </row>
    <row r="127" spans="1:36" ht="20.100000000000001" customHeight="1" x14ac:dyDescent="0.2">
      <c r="A127" s="192" t="s">
        <v>9</v>
      </c>
      <c r="B127" s="193"/>
      <c r="C127" s="193"/>
      <c r="D127" s="193"/>
      <c r="E127" s="193"/>
      <c r="F127" s="193"/>
      <c r="G127" s="193"/>
      <c r="H127" s="193"/>
      <c r="I127" s="193"/>
      <c r="J127" s="193"/>
      <c r="K127" s="193"/>
      <c r="L127" s="193"/>
      <c r="M127" s="193"/>
      <c r="N127" s="193"/>
      <c r="O127" s="194"/>
      <c r="P127" s="180">
        <v>0</v>
      </c>
      <c r="Q127" s="181"/>
      <c r="R127" s="191"/>
      <c r="S127" s="180">
        <v>0</v>
      </c>
      <c r="T127" s="181"/>
      <c r="U127" s="181"/>
      <c r="V127" s="153" t="s">
        <v>98</v>
      </c>
      <c r="W127" s="153"/>
      <c r="X127" s="153"/>
      <c r="Y127" s="153"/>
      <c r="Z127" s="182">
        <v>0</v>
      </c>
      <c r="AA127" s="182"/>
      <c r="AB127" s="182"/>
      <c r="AC127" s="183"/>
      <c r="AD127" s="184" t="s">
        <v>98</v>
      </c>
      <c r="AE127" s="185"/>
      <c r="AF127" s="185"/>
      <c r="AG127" s="185"/>
      <c r="AH127" s="186"/>
      <c r="AI127" s="8"/>
    </row>
    <row r="128" spans="1:36" ht="20.100000000000001" customHeight="1" x14ac:dyDescent="0.2">
      <c r="A128" s="192" t="s">
        <v>9</v>
      </c>
      <c r="B128" s="193"/>
      <c r="C128" s="193"/>
      <c r="D128" s="193"/>
      <c r="E128" s="193"/>
      <c r="F128" s="193"/>
      <c r="G128" s="193"/>
      <c r="H128" s="193"/>
      <c r="I128" s="193"/>
      <c r="J128" s="193"/>
      <c r="K128" s="193"/>
      <c r="L128" s="193"/>
      <c r="M128" s="193"/>
      <c r="N128" s="193"/>
      <c r="O128" s="194"/>
      <c r="P128" s="180">
        <v>0</v>
      </c>
      <c r="Q128" s="181"/>
      <c r="R128" s="191"/>
      <c r="S128" s="180">
        <v>0</v>
      </c>
      <c r="T128" s="181"/>
      <c r="U128" s="181"/>
      <c r="V128" s="153" t="s">
        <v>35</v>
      </c>
      <c r="W128" s="153"/>
      <c r="X128" s="153"/>
      <c r="Y128" s="153"/>
      <c r="Z128" s="182">
        <v>0</v>
      </c>
      <c r="AA128" s="182"/>
      <c r="AB128" s="182"/>
      <c r="AC128" s="183"/>
      <c r="AD128" s="184" t="s">
        <v>98</v>
      </c>
      <c r="AE128" s="185"/>
      <c r="AF128" s="185"/>
      <c r="AG128" s="185"/>
      <c r="AH128" s="186"/>
      <c r="AI128" s="37"/>
    </row>
    <row r="129" spans="1:42" ht="15.95" customHeight="1" x14ac:dyDescent="0.2">
      <c r="A129" s="295" t="s">
        <v>259</v>
      </c>
      <c r="B129" s="296"/>
      <c r="C129" s="296"/>
      <c r="D129" s="296"/>
      <c r="E129" s="296"/>
      <c r="F129" s="296"/>
      <c r="G129" s="296"/>
      <c r="H129" s="296"/>
      <c r="I129" s="296"/>
      <c r="J129" s="296"/>
      <c r="K129" s="296"/>
      <c r="L129" s="296"/>
      <c r="M129" s="296"/>
      <c r="N129" s="296"/>
      <c r="O129" s="296"/>
      <c r="P129" s="296"/>
      <c r="Q129" s="296"/>
      <c r="R129" s="296"/>
      <c r="S129" s="296"/>
      <c r="T129" s="296"/>
      <c r="U129" s="296"/>
      <c r="V129" s="297"/>
      <c r="W129" s="297"/>
      <c r="X129" s="297"/>
      <c r="Y129" s="297"/>
      <c r="Z129" s="296"/>
      <c r="AA129" s="296"/>
      <c r="AB129" s="296"/>
      <c r="AC129" s="296"/>
      <c r="AD129" s="296"/>
      <c r="AE129" s="296"/>
      <c r="AF129" s="296"/>
      <c r="AG129" s="296"/>
      <c r="AH129" s="298"/>
      <c r="AI129" s="8"/>
    </row>
    <row r="130" spans="1:42" ht="15" customHeight="1" x14ac:dyDescent="0.2">
      <c r="A130" s="302" t="s">
        <v>258</v>
      </c>
      <c r="B130" s="302"/>
      <c r="C130" s="302"/>
      <c r="D130" s="302"/>
      <c r="E130" s="302"/>
      <c r="F130" s="302"/>
      <c r="G130" s="302"/>
      <c r="H130" s="302"/>
      <c r="I130" s="302"/>
      <c r="J130" s="302"/>
      <c r="K130" s="302"/>
      <c r="L130" s="302"/>
      <c r="M130" s="302"/>
      <c r="N130" s="302"/>
      <c r="O130" s="302"/>
      <c r="P130" s="302"/>
      <c r="Q130" s="302"/>
      <c r="R130" s="302"/>
      <c r="S130" s="302"/>
      <c r="T130" s="302"/>
      <c r="U130" s="302"/>
      <c r="V130" s="302"/>
      <c r="W130" s="302"/>
      <c r="X130" s="302"/>
      <c r="Y130" s="302"/>
      <c r="Z130" s="302"/>
      <c r="AA130" s="302"/>
      <c r="AB130" s="302"/>
      <c r="AC130" s="302"/>
      <c r="AD130" s="302"/>
      <c r="AE130" s="302"/>
      <c r="AF130" s="302"/>
      <c r="AG130" s="302"/>
      <c r="AH130" s="302"/>
      <c r="AI130" s="8"/>
    </row>
    <row r="131" spans="1:42" x14ac:dyDescent="0.2">
      <c r="A131" s="12" t="s">
        <v>260</v>
      </c>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row>
    <row r="132" spans="1:42" ht="39" customHeight="1" x14ac:dyDescent="0.2">
      <c r="A132" s="9"/>
      <c r="B132" s="299"/>
      <c r="C132" s="300"/>
      <c r="D132" s="300"/>
      <c r="E132" s="300"/>
      <c r="F132" s="300"/>
      <c r="G132" s="300"/>
      <c r="H132" s="300"/>
      <c r="I132" s="300"/>
      <c r="J132" s="300"/>
      <c r="K132" s="300"/>
      <c r="L132" s="300"/>
      <c r="M132" s="300"/>
      <c r="N132" s="300"/>
      <c r="O132" s="300"/>
      <c r="P132" s="300"/>
      <c r="Q132" s="300"/>
      <c r="R132" s="300"/>
      <c r="S132" s="300"/>
      <c r="T132" s="300"/>
      <c r="U132" s="300"/>
      <c r="V132" s="300"/>
      <c r="W132" s="300"/>
      <c r="X132" s="300"/>
      <c r="Y132" s="300"/>
      <c r="Z132" s="300"/>
      <c r="AA132" s="300"/>
      <c r="AB132" s="300"/>
      <c r="AC132" s="300"/>
      <c r="AD132" s="300"/>
      <c r="AE132" s="300"/>
      <c r="AF132" s="300"/>
      <c r="AG132" s="300"/>
      <c r="AH132" s="301"/>
      <c r="AI132" s="8"/>
    </row>
    <row r="133" spans="1:42" ht="12" customHeight="1" x14ac:dyDescent="0.2">
      <c r="A133" s="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7"/>
    </row>
    <row r="134" spans="1:42" ht="12" customHeight="1" x14ac:dyDescent="0.2">
      <c r="A134" s="9"/>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37"/>
    </row>
    <row r="135" spans="1:42" ht="15" customHeight="1" x14ac:dyDescent="0.2">
      <c r="A135" s="12" t="s">
        <v>251</v>
      </c>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row>
    <row r="136" spans="1:42" ht="12" customHeight="1" x14ac:dyDescent="0.2">
      <c r="AH136" s="8"/>
      <c r="AI136" s="8"/>
      <c r="AN136" s="28"/>
      <c r="AO136" s="28"/>
      <c r="AP136" s="28" t="b">
        <f>OR(AB113="Yes",AE113="Yes",AB117="Yes",AB114="Yes")</f>
        <v>0</v>
      </c>
    </row>
    <row r="137" spans="1:42" ht="15" customHeight="1" x14ac:dyDescent="0.2">
      <c r="A137" s="303" t="s">
        <v>261</v>
      </c>
      <c r="B137" s="159" t="s">
        <v>35</v>
      </c>
      <c r="C137" s="159"/>
      <c r="D137" s="63"/>
      <c r="E137" s="93" t="s">
        <v>47</v>
      </c>
      <c r="F137" s="93"/>
      <c r="G137" s="93"/>
      <c r="H137" s="63"/>
      <c r="I137" s="63"/>
      <c r="J137" s="63"/>
      <c r="L137" s="63"/>
      <c r="M137" s="159" t="s">
        <v>98</v>
      </c>
      <c r="N137" s="159"/>
      <c r="O137" s="93" t="s">
        <v>48</v>
      </c>
      <c r="P137" s="63"/>
      <c r="Q137" s="63"/>
      <c r="R137" s="63"/>
      <c r="T137" s="129" t="s">
        <v>98</v>
      </c>
      <c r="U137" s="63"/>
      <c r="V137" s="93" t="s">
        <v>49</v>
      </c>
      <c r="W137" s="63"/>
      <c r="Y137" s="63"/>
      <c r="AA137" s="129" t="s">
        <v>98</v>
      </c>
      <c r="AB137" s="63"/>
      <c r="AC137" s="93" t="s">
        <v>50</v>
      </c>
      <c r="AD137" s="37"/>
      <c r="AE137" s="37"/>
      <c r="AF137" s="37"/>
      <c r="AG137" s="37"/>
      <c r="AH137" s="8"/>
      <c r="AI137" s="8"/>
      <c r="AJ137" s="8"/>
      <c r="AM137" s="28" t="s">
        <v>134</v>
      </c>
      <c r="AN137" s="28"/>
      <c r="AO137" s="28"/>
      <c r="AP137" s="28" t="b">
        <f>OR(AB116="Yes")</f>
        <v>0</v>
      </c>
    </row>
    <row r="138" spans="1:42" ht="15" customHeight="1" x14ac:dyDescent="0.2">
      <c r="A138" s="303"/>
      <c r="B138" s="159" t="s">
        <v>98</v>
      </c>
      <c r="C138" s="159"/>
      <c r="D138" s="16"/>
      <c r="E138" s="94" t="s">
        <v>51</v>
      </c>
      <c r="F138" s="94"/>
      <c r="G138" s="94"/>
      <c r="H138" s="16"/>
      <c r="I138" s="16"/>
      <c r="J138" s="16"/>
      <c r="L138" s="16"/>
      <c r="M138" s="159" t="s">
        <v>98</v>
      </c>
      <c r="N138" s="159"/>
      <c r="O138" s="94" t="s">
        <v>52</v>
      </c>
      <c r="P138" s="16"/>
      <c r="Q138" s="16"/>
      <c r="R138" s="16"/>
      <c r="T138" s="129" t="s">
        <v>98</v>
      </c>
      <c r="U138" s="16"/>
      <c r="V138" s="94" t="s">
        <v>53</v>
      </c>
      <c r="W138" s="16"/>
      <c r="Y138" s="16"/>
      <c r="AA138" s="129" t="s">
        <v>98</v>
      </c>
      <c r="AB138" s="16"/>
      <c r="AC138" s="94" t="s">
        <v>54</v>
      </c>
      <c r="AD138" s="37"/>
      <c r="AE138" s="37"/>
      <c r="AF138" s="37"/>
      <c r="AG138" s="37"/>
      <c r="AH138" s="8"/>
      <c r="AI138" s="8"/>
      <c r="AJ138" s="8"/>
      <c r="AM138" s="28" t="s">
        <v>135</v>
      </c>
      <c r="AN138" s="28"/>
      <c r="AO138" s="28"/>
      <c r="AP138" s="28" t="b">
        <f>OR(AB115="Yes",AE114="Yes",AE115="Yes",AE116="Yes",AE117="Yes",AH113="Yes",AH114="Yes",AH115="Yes")</f>
        <v>0</v>
      </c>
    </row>
    <row r="139" spans="1:42" ht="15" customHeight="1" x14ac:dyDescent="0.2">
      <c r="A139" s="303"/>
      <c r="B139" s="159" t="s">
        <v>98</v>
      </c>
      <c r="C139" s="159"/>
      <c r="D139" s="16"/>
      <c r="E139" s="94" t="s">
        <v>55</v>
      </c>
      <c r="F139" s="94"/>
      <c r="G139" s="94"/>
      <c r="H139" s="16"/>
      <c r="I139" s="16"/>
      <c r="J139" s="16"/>
      <c r="L139" s="16"/>
      <c r="M139" s="159" t="s">
        <v>98</v>
      </c>
      <c r="N139" s="159"/>
      <c r="O139" s="94" t="s">
        <v>56</v>
      </c>
      <c r="P139" s="16"/>
      <c r="Q139" s="16"/>
      <c r="R139" s="16"/>
      <c r="T139" s="129" t="s">
        <v>98</v>
      </c>
      <c r="U139" s="16"/>
      <c r="V139" s="94" t="s">
        <v>57</v>
      </c>
      <c r="W139" s="16"/>
      <c r="Y139" s="16"/>
      <c r="AA139" s="129" t="s">
        <v>98</v>
      </c>
      <c r="AB139" s="16"/>
      <c r="AC139" s="94" t="s">
        <v>58</v>
      </c>
      <c r="AD139" s="37"/>
      <c r="AE139" s="37"/>
      <c r="AF139" s="37"/>
      <c r="AG139" s="37"/>
      <c r="AH139" s="8"/>
      <c r="AI139" s="8"/>
      <c r="AJ139" s="8"/>
      <c r="AM139" s="28" t="s">
        <v>136</v>
      </c>
    </row>
    <row r="140" spans="1:42" ht="15" customHeight="1" x14ac:dyDescent="0.2">
      <c r="A140" s="303"/>
      <c r="B140" s="160" t="s">
        <v>98</v>
      </c>
      <c r="C140" s="160"/>
      <c r="D140" s="16"/>
      <c r="E140" s="94" t="s">
        <v>100</v>
      </c>
      <c r="F140" s="94"/>
      <c r="G140" s="94"/>
      <c r="H140" s="16"/>
      <c r="I140" s="16"/>
      <c r="J140" s="16"/>
      <c r="K140" s="16"/>
      <c r="L140" s="16"/>
      <c r="M140" s="16"/>
      <c r="N140" s="16"/>
      <c r="O140" s="16"/>
      <c r="P140" s="16"/>
      <c r="Q140" s="16"/>
      <c r="R140" s="16"/>
      <c r="S140" s="16"/>
      <c r="T140" s="16"/>
      <c r="U140" s="16"/>
      <c r="V140" s="16"/>
      <c r="W140" s="16"/>
      <c r="X140" s="16"/>
      <c r="Y140" s="16"/>
      <c r="Z140" s="16"/>
      <c r="AA140" s="16"/>
      <c r="AB140" s="16"/>
      <c r="AC140" s="37"/>
      <c r="AD140" s="37"/>
      <c r="AE140" s="37"/>
      <c r="AF140" s="37"/>
      <c r="AG140" s="37"/>
      <c r="AH140" s="8"/>
      <c r="AI140" s="8"/>
      <c r="AJ140" s="8"/>
    </row>
    <row r="141" spans="1:42" ht="15" customHeight="1" x14ac:dyDescent="0.2">
      <c r="A141" s="131"/>
      <c r="B141" s="132"/>
      <c r="C141" s="132"/>
      <c r="D141" s="133"/>
      <c r="E141" s="134"/>
      <c r="F141" s="134"/>
      <c r="G141" s="134"/>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5"/>
      <c r="AD141" s="135"/>
      <c r="AE141" s="135"/>
      <c r="AF141" s="135"/>
      <c r="AG141" s="135"/>
      <c r="AH141" s="135"/>
      <c r="AI141" s="115"/>
      <c r="AJ141" s="115"/>
    </row>
    <row r="142" spans="1:42" ht="15" customHeight="1" x14ac:dyDescent="0.2">
      <c r="A142" s="303" t="s">
        <v>262</v>
      </c>
      <c r="B142" s="304" t="s">
        <v>35</v>
      </c>
      <c r="C142" s="304"/>
      <c r="D142" s="63"/>
      <c r="E142" s="93" t="s">
        <v>47</v>
      </c>
      <c r="F142" s="93"/>
      <c r="G142" s="93"/>
      <c r="H142" s="63"/>
      <c r="I142" s="63"/>
      <c r="J142" s="63"/>
      <c r="L142" s="63"/>
      <c r="M142" s="304" t="s">
        <v>98</v>
      </c>
      <c r="N142" s="304"/>
      <c r="O142" s="93" t="s">
        <v>48</v>
      </c>
      <c r="P142" s="63"/>
      <c r="Q142" s="63"/>
      <c r="R142" s="63"/>
      <c r="T142" s="130" t="s">
        <v>35</v>
      </c>
      <c r="U142" s="63"/>
      <c r="V142" s="93" t="s">
        <v>49</v>
      </c>
      <c r="W142" s="63"/>
      <c r="Y142" s="63"/>
      <c r="AA142" s="130" t="s">
        <v>98</v>
      </c>
      <c r="AB142" s="63"/>
      <c r="AC142" s="93" t="s">
        <v>50</v>
      </c>
      <c r="AD142" s="115"/>
      <c r="AE142" s="115"/>
      <c r="AF142" s="115"/>
      <c r="AG142" s="115"/>
      <c r="AH142" s="115"/>
      <c r="AI142" s="115"/>
      <c r="AJ142" s="115"/>
    </row>
    <row r="143" spans="1:42" ht="15" customHeight="1" x14ac:dyDescent="0.2">
      <c r="A143" s="303"/>
      <c r="B143" s="159" t="s">
        <v>98</v>
      </c>
      <c r="C143" s="159"/>
      <c r="D143" s="16"/>
      <c r="E143" s="94" t="s">
        <v>51</v>
      </c>
      <c r="F143" s="94"/>
      <c r="G143" s="94"/>
      <c r="H143" s="16"/>
      <c r="I143" s="16"/>
      <c r="J143" s="16"/>
      <c r="L143" s="16"/>
      <c r="M143" s="159" t="s">
        <v>98</v>
      </c>
      <c r="N143" s="159"/>
      <c r="O143" s="94" t="s">
        <v>52</v>
      </c>
      <c r="P143" s="16"/>
      <c r="Q143" s="16"/>
      <c r="R143" s="16"/>
      <c r="T143" s="129" t="s">
        <v>98</v>
      </c>
      <c r="U143" s="16"/>
      <c r="V143" s="94" t="s">
        <v>53</v>
      </c>
      <c r="W143" s="16"/>
      <c r="Y143" s="16"/>
      <c r="AA143" s="129" t="s">
        <v>98</v>
      </c>
      <c r="AB143" s="16"/>
      <c r="AC143" s="94" t="s">
        <v>54</v>
      </c>
      <c r="AD143" s="115"/>
      <c r="AE143" s="115"/>
      <c r="AF143" s="115"/>
      <c r="AG143" s="115"/>
      <c r="AH143" s="115"/>
      <c r="AI143" s="115"/>
      <c r="AJ143" s="115"/>
    </row>
    <row r="144" spans="1:42" ht="15" customHeight="1" x14ac:dyDescent="0.2">
      <c r="A144" s="303"/>
      <c r="B144" s="159" t="s">
        <v>98</v>
      </c>
      <c r="C144" s="159"/>
      <c r="D144" s="16"/>
      <c r="E144" s="94" t="s">
        <v>55</v>
      </c>
      <c r="F144" s="94"/>
      <c r="G144" s="94"/>
      <c r="H144" s="16"/>
      <c r="I144" s="16"/>
      <c r="J144" s="16"/>
      <c r="L144" s="16"/>
      <c r="M144" s="159" t="s">
        <v>98</v>
      </c>
      <c r="N144" s="159"/>
      <c r="O144" s="94" t="s">
        <v>56</v>
      </c>
      <c r="P144" s="16"/>
      <c r="Q144" s="16"/>
      <c r="R144" s="16"/>
      <c r="T144" s="129" t="s">
        <v>98</v>
      </c>
      <c r="U144" s="16"/>
      <c r="V144" s="94" t="s">
        <v>57</v>
      </c>
      <c r="W144" s="16"/>
      <c r="Y144" s="16"/>
      <c r="AA144" s="129" t="s">
        <v>98</v>
      </c>
      <c r="AB144" s="16"/>
      <c r="AC144" s="94" t="s">
        <v>58</v>
      </c>
      <c r="AD144" s="115"/>
      <c r="AE144" s="115"/>
      <c r="AF144" s="115"/>
      <c r="AG144" s="115"/>
      <c r="AH144" s="115"/>
      <c r="AI144" s="115"/>
      <c r="AJ144" s="115"/>
    </row>
    <row r="145" spans="1:36" ht="15" customHeight="1" x14ac:dyDescent="0.2">
      <c r="A145" s="303"/>
      <c r="B145" s="159" t="s">
        <v>98</v>
      </c>
      <c r="C145" s="159"/>
      <c r="D145" s="16"/>
      <c r="E145" s="94" t="s">
        <v>100</v>
      </c>
      <c r="F145" s="94"/>
      <c r="G145" s="94"/>
      <c r="H145" s="16"/>
      <c r="I145" s="16"/>
      <c r="J145" s="16"/>
      <c r="K145" s="16"/>
      <c r="L145" s="16"/>
      <c r="M145" s="16"/>
      <c r="N145" s="16"/>
      <c r="O145" s="16"/>
      <c r="P145" s="16"/>
      <c r="Q145" s="16"/>
      <c r="R145" s="16"/>
      <c r="S145" s="16"/>
      <c r="T145" s="16"/>
      <c r="U145" s="16"/>
      <c r="V145" s="16"/>
      <c r="W145" s="16"/>
      <c r="X145" s="16"/>
      <c r="Y145" s="16"/>
      <c r="Z145" s="16"/>
      <c r="AA145" s="16"/>
      <c r="AB145" s="16"/>
      <c r="AC145" s="115"/>
      <c r="AD145" s="115"/>
      <c r="AE145" s="115"/>
      <c r="AF145" s="115"/>
      <c r="AG145" s="115"/>
      <c r="AH145" s="115"/>
      <c r="AI145" s="115"/>
      <c r="AJ145" s="115"/>
    </row>
    <row r="146" spans="1:36" ht="11.1" customHeight="1" x14ac:dyDescent="0.2">
      <c r="A146" s="118"/>
      <c r="B146" s="123"/>
      <c r="C146" s="123"/>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19"/>
      <c r="AD146" s="119"/>
      <c r="AE146" s="119"/>
      <c r="AF146" s="119"/>
      <c r="AG146" s="119"/>
      <c r="AH146" s="119"/>
      <c r="AI146" s="119"/>
      <c r="AJ146" s="119"/>
    </row>
    <row r="147" spans="1:36" x14ac:dyDescent="0.2">
      <c r="A147" s="72" t="s">
        <v>252</v>
      </c>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8"/>
      <c r="AC147" s="8"/>
      <c r="AD147" s="8"/>
      <c r="AE147" s="8"/>
      <c r="AF147" s="8"/>
      <c r="AG147" s="8"/>
      <c r="AH147" s="8"/>
      <c r="AI147" s="8"/>
    </row>
    <row r="148" spans="1:36" ht="39" customHeight="1" x14ac:dyDescent="0.2">
      <c r="A148" s="18"/>
      <c r="B148" s="161"/>
      <c r="C148" s="162"/>
      <c r="D148" s="162"/>
      <c r="E148" s="162"/>
      <c r="F148" s="162"/>
      <c r="G148" s="162"/>
      <c r="H148" s="162"/>
      <c r="I148" s="162"/>
      <c r="J148" s="162"/>
      <c r="K148" s="162"/>
      <c r="L148" s="162"/>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63"/>
      <c r="AI148" s="8"/>
    </row>
    <row r="149" spans="1:3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8"/>
      <c r="AC149" s="8"/>
      <c r="AD149" s="8"/>
      <c r="AE149" s="8"/>
      <c r="AF149" s="8"/>
      <c r="AG149" s="8"/>
      <c r="AH149" s="8"/>
      <c r="AI149" s="8"/>
    </row>
    <row r="150" spans="1:36" x14ac:dyDescent="0.2">
      <c r="A150" s="125"/>
      <c r="B150" s="119"/>
      <c r="C150" s="119"/>
      <c r="D150" s="119"/>
      <c r="E150" s="119"/>
      <c r="F150" s="119"/>
      <c r="G150" s="119"/>
      <c r="H150" s="119"/>
      <c r="I150" s="119"/>
      <c r="J150" s="119"/>
      <c r="K150" s="119"/>
      <c r="L150" s="119"/>
      <c r="M150" s="119"/>
      <c r="N150" s="119"/>
      <c r="O150" s="126"/>
      <c r="P150" s="119"/>
      <c r="Q150" s="119"/>
      <c r="R150" s="119"/>
      <c r="S150" s="119"/>
      <c r="T150" s="119"/>
      <c r="U150" s="119"/>
      <c r="V150" s="119"/>
      <c r="W150" s="119"/>
      <c r="X150" s="119"/>
      <c r="Y150" s="119"/>
      <c r="Z150" s="119"/>
      <c r="AA150" s="119"/>
      <c r="AB150" s="119"/>
      <c r="AC150" s="119"/>
      <c r="AD150" s="119"/>
      <c r="AE150" s="119"/>
      <c r="AF150" s="119"/>
      <c r="AG150" s="119"/>
      <c r="AH150" s="119"/>
      <c r="AI150" s="119"/>
      <c r="AJ150" s="118"/>
    </row>
    <row r="151" spans="1:36" ht="11.1" customHeight="1" x14ac:dyDescent="0.2">
      <c r="A151" s="9"/>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row>
    <row r="152" spans="1:36" x14ac:dyDescent="0.2">
      <c r="A152" s="92" t="s">
        <v>210</v>
      </c>
      <c r="B152" s="8"/>
      <c r="C152" s="8"/>
      <c r="D152" s="8"/>
      <c r="E152" s="8"/>
      <c r="F152" s="8"/>
      <c r="G152" s="8"/>
      <c r="H152" s="8"/>
      <c r="I152" s="8"/>
      <c r="J152" s="8"/>
      <c r="K152" s="8"/>
      <c r="L152" s="8"/>
      <c r="M152" s="8"/>
      <c r="N152" s="8"/>
      <c r="O152" s="8"/>
      <c r="P152" s="8"/>
      <c r="Q152" s="8"/>
      <c r="R152" s="8"/>
      <c r="S152" s="8"/>
      <c r="T152" s="8"/>
      <c r="U152" s="8"/>
      <c r="V152" s="8"/>
      <c r="W152" s="8"/>
      <c r="X152" s="8"/>
      <c r="Y152" s="164" t="s">
        <v>35</v>
      </c>
      <c r="Z152" s="165"/>
      <c r="AA152" s="8"/>
      <c r="AB152" s="8"/>
      <c r="AC152" s="8"/>
      <c r="AD152" s="8"/>
      <c r="AF152" s="8"/>
      <c r="AG152" s="8"/>
      <c r="AH152" s="8"/>
      <c r="AI152" s="8"/>
    </row>
    <row r="153" spans="1:36" x14ac:dyDescent="0.2">
      <c r="B153" s="12" t="s">
        <v>59</v>
      </c>
      <c r="C153" s="8"/>
      <c r="D153" s="8"/>
      <c r="E153" s="8"/>
      <c r="F153" s="8"/>
      <c r="G153" s="8"/>
      <c r="H153" s="8"/>
      <c r="I153" s="8"/>
      <c r="J153" s="19"/>
      <c r="K153" s="19"/>
      <c r="L153" s="19"/>
      <c r="M153" s="187">
        <v>0</v>
      </c>
      <c r="N153" s="188"/>
      <c r="O153" s="8"/>
      <c r="P153" s="8"/>
      <c r="Q153" s="8"/>
      <c r="R153" s="8"/>
      <c r="S153" s="8"/>
      <c r="T153" s="8"/>
      <c r="U153" s="8"/>
      <c r="V153" s="8"/>
      <c r="W153" s="8"/>
      <c r="X153" s="8"/>
      <c r="Y153" s="8"/>
      <c r="Z153" s="8"/>
      <c r="AA153" s="8"/>
      <c r="AB153" s="8"/>
      <c r="AC153" s="8"/>
      <c r="AD153" s="8"/>
      <c r="AE153" s="8"/>
      <c r="AF153" s="8"/>
      <c r="AG153" s="8"/>
      <c r="AH153" s="8"/>
      <c r="AI153" s="8"/>
    </row>
    <row r="154" spans="1:36" x14ac:dyDescent="0.2">
      <c r="A154" s="9"/>
      <c r="B154" s="92" t="s">
        <v>211</v>
      </c>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row>
    <row r="155" spans="1:36" ht="39" customHeight="1" x14ac:dyDescent="0.2">
      <c r="B155" s="161"/>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c r="AE155" s="162"/>
      <c r="AF155" s="162"/>
      <c r="AG155" s="162"/>
      <c r="AH155" s="163"/>
      <c r="AI155" s="8"/>
    </row>
    <row r="156" spans="1:36" x14ac:dyDescent="0.2">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row>
    <row r="157" spans="1:36" ht="15" customHeight="1" x14ac:dyDescent="0.2">
      <c r="A157" s="12" t="s">
        <v>60</v>
      </c>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row>
    <row r="158" spans="1:36" s="40" customFormat="1" ht="15" customHeight="1" x14ac:dyDescent="0.2">
      <c r="B158" s="153" t="s">
        <v>98</v>
      </c>
      <c r="C158" s="153"/>
      <c r="D158" s="51" t="s">
        <v>61</v>
      </c>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row>
    <row r="159" spans="1:36" s="40" customFormat="1" ht="15" customHeight="1" x14ac:dyDescent="0.2">
      <c r="B159" s="153" t="s">
        <v>98</v>
      </c>
      <c r="C159" s="153"/>
      <c r="D159" s="51" t="s">
        <v>62</v>
      </c>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row>
    <row r="160" spans="1:36" s="40" customFormat="1" ht="15" customHeight="1" x14ac:dyDescent="0.2">
      <c r="B160" s="153" t="s">
        <v>98</v>
      </c>
      <c r="C160" s="153"/>
      <c r="D160" s="51" t="s">
        <v>63</v>
      </c>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row>
    <row r="161" spans="1:36" s="40" customFormat="1" ht="15" customHeight="1" x14ac:dyDescent="0.2">
      <c r="B161" s="153" t="s">
        <v>98</v>
      </c>
      <c r="C161" s="153"/>
      <c r="D161" s="51" t="s">
        <v>64</v>
      </c>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row>
    <row r="162" spans="1:36" s="40" customFormat="1" ht="15" customHeight="1" x14ac:dyDescent="0.2">
      <c r="B162" s="153" t="s">
        <v>98</v>
      </c>
      <c r="C162" s="153"/>
      <c r="D162" s="51" t="s">
        <v>65</v>
      </c>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row>
    <row r="163" spans="1:36" ht="11.1" customHeight="1" x14ac:dyDescent="0.2">
      <c r="A163" s="125"/>
      <c r="B163" s="154"/>
      <c r="C163" s="154"/>
      <c r="D163" s="119"/>
      <c r="E163" s="119"/>
      <c r="F163" s="119"/>
      <c r="G163" s="119"/>
      <c r="H163" s="119"/>
      <c r="I163" s="119"/>
      <c r="J163" s="119"/>
      <c r="K163" s="119"/>
      <c r="L163" s="119"/>
      <c r="M163" s="119"/>
      <c r="N163" s="119"/>
      <c r="O163" s="119"/>
      <c r="P163" s="119"/>
      <c r="Q163" s="119"/>
      <c r="R163" s="119"/>
      <c r="S163" s="119"/>
      <c r="T163" s="119"/>
      <c r="U163" s="119"/>
      <c r="V163" s="119"/>
      <c r="W163" s="119"/>
      <c r="X163" s="119"/>
      <c r="Y163" s="119"/>
      <c r="Z163" s="119"/>
      <c r="AA163" s="119"/>
      <c r="AB163" s="119"/>
      <c r="AC163" s="119"/>
      <c r="AD163" s="119"/>
      <c r="AE163" s="119"/>
      <c r="AF163" s="119"/>
      <c r="AG163" s="119"/>
      <c r="AH163" s="119"/>
      <c r="AI163" s="119"/>
      <c r="AJ163" s="118"/>
    </row>
    <row r="164" spans="1:36" ht="11.1" customHeight="1" x14ac:dyDescent="0.2">
      <c r="A164" s="9"/>
      <c r="B164" s="37"/>
      <c r="C164" s="37"/>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row>
    <row r="165" spans="1:36" ht="11.1" customHeight="1" thickBot="1" x14ac:dyDescent="0.25">
      <c r="A165" s="9"/>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row>
    <row r="166" spans="1:36" ht="19.5" thickBot="1" x14ac:dyDescent="0.25">
      <c r="A166" s="156" t="s">
        <v>101</v>
      </c>
      <c r="B166" s="157"/>
      <c r="C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c r="AG166" s="157"/>
      <c r="AH166" s="157"/>
      <c r="AI166" s="157"/>
      <c r="AJ166" s="158"/>
    </row>
    <row r="167" spans="1:36" ht="11.1" customHeight="1" x14ac:dyDescent="0.2">
      <c r="A167" s="12" t="s">
        <v>91</v>
      </c>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row>
    <row r="168" spans="1:36" ht="14.25" customHeight="1" x14ac:dyDescent="0.2">
      <c r="A168" s="8" t="s">
        <v>92</v>
      </c>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row>
    <row r="169" spans="1:36" ht="11.1" customHeight="1" x14ac:dyDescent="0.2">
      <c r="A169" s="8"/>
      <c r="B169" s="172" t="s">
        <v>98</v>
      </c>
      <c r="C169" s="173"/>
      <c r="D169" s="174"/>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E169" s="175"/>
      <c r="AF169" s="175"/>
      <c r="AG169" s="175"/>
      <c r="AH169" s="176"/>
      <c r="AI169" s="8"/>
    </row>
    <row r="170" spans="1:36" ht="21" customHeight="1" x14ac:dyDescent="0.2">
      <c r="A170" s="8"/>
      <c r="B170" s="8"/>
      <c r="C170" s="8"/>
      <c r="D170" s="177"/>
      <c r="E170" s="178"/>
      <c r="F170" s="178"/>
      <c r="G170" s="178"/>
      <c r="H170" s="178"/>
      <c r="I170" s="178"/>
      <c r="J170" s="178"/>
      <c r="K170" s="178"/>
      <c r="L170" s="178"/>
      <c r="M170" s="178"/>
      <c r="N170" s="178"/>
      <c r="O170" s="178"/>
      <c r="P170" s="178"/>
      <c r="Q170" s="178"/>
      <c r="R170" s="178"/>
      <c r="S170" s="178"/>
      <c r="T170" s="178"/>
      <c r="U170" s="178"/>
      <c r="V170" s="178"/>
      <c r="W170" s="178"/>
      <c r="X170" s="178"/>
      <c r="Y170" s="178"/>
      <c r="Z170" s="178"/>
      <c r="AA170" s="178"/>
      <c r="AB170" s="178"/>
      <c r="AC170" s="178"/>
      <c r="AD170" s="178"/>
      <c r="AE170" s="178"/>
      <c r="AF170" s="178"/>
      <c r="AG170" s="178"/>
      <c r="AH170" s="179"/>
      <c r="AI170" s="8"/>
    </row>
    <row r="171" spans="1:36" ht="6"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row>
    <row r="172" spans="1:36" ht="18.75" customHeight="1" x14ac:dyDescent="0.2">
      <c r="A172" s="155" t="s">
        <v>177</v>
      </c>
      <c r="B172" s="155"/>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8"/>
    </row>
    <row r="173" spans="1:36" ht="15.75" customHeight="1" x14ac:dyDescent="0.2">
      <c r="A173" s="155"/>
      <c r="B173" s="155"/>
      <c r="C173" s="155"/>
      <c r="D173" s="155"/>
      <c r="E173" s="155"/>
      <c r="F173" s="155"/>
      <c r="G173" s="155"/>
      <c r="H173" s="155"/>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c r="AE173" s="155"/>
      <c r="AF173" s="155"/>
      <c r="AG173" s="155"/>
      <c r="AH173" s="155"/>
      <c r="AI173" s="8"/>
    </row>
    <row r="174" spans="1:36" ht="11.1" customHeight="1" x14ac:dyDescent="0.2">
      <c r="A174" s="8"/>
      <c r="B174" s="172" t="s">
        <v>98</v>
      </c>
      <c r="C174" s="173"/>
      <c r="D174" s="174"/>
      <c r="E174" s="175"/>
      <c r="F174" s="175"/>
      <c r="G174" s="175"/>
      <c r="H174" s="175"/>
      <c r="I174" s="175"/>
      <c r="J174" s="175"/>
      <c r="K174" s="175"/>
      <c r="L174" s="175"/>
      <c r="M174" s="175"/>
      <c r="N174" s="175"/>
      <c r="O174" s="175"/>
      <c r="P174" s="175"/>
      <c r="Q174" s="175"/>
      <c r="R174" s="175"/>
      <c r="S174" s="175"/>
      <c r="T174" s="175"/>
      <c r="U174" s="175"/>
      <c r="V174" s="175"/>
      <c r="W174" s="175"/>
      <c r="X174" s="175"/>
      <c r="Y174" s="175"/>
      <c r="Z174" s="175"/>
      <c r="AA174" s="175"/>
      <c r="AB174" s="175"/>
      <c r="AC174" s="175"/>
      <c r="AD174" s="175"/>
      <c r="AE174" s="175"/>
      <c r="AF174" s="175"/>
      <c r="AG174" s="175"/>
      <c r="AH174" s="176"/>
      <c r="AI174" s="8"/>
    </row>
    <row r="175" spans="1:36" ht="21" customHeight="1" x14ac:dyDescent="0.2">
      <c r="A175" s="8"/>
      <c r="B175" s="8"/>
      <c r="C175" s="8"/>
      <c r="D175" s="177"/>
      <c r="E175" s="178"/>
      <c r="F175" s="178"/>
      <c r="G175" s="178"/>
      <c r="H175" s="178"/>
      <c r="I175" s="178"/>
      <c r="J175" s="178"/>
      <c r="K175" s="178"/>
      <c r="L175" s="178"/>
      <c r="M175" s="178"/>
      <c r="N175" s="178"/>
      <c r="O175" s="178"/>
      <c r="P175" s="178"/>
      <c r="Q175" s="178"/>
      <c r="R175" s="178"/>
      <c r="S175" s="178"/>
      <c r="T175" s="178"/>
      <c r="U175" s="178"/>
      <c r="V175" s="178"/>
      <c r="W175" s="178"/>
      <c r="X175" s="178"/>
      <c r="Y175" s="178"/>
      <c r="Z175" s="178"/>
      <c r="AA175" s="178"/>
      <c r="AB175" s="178"/>
      <c r="AC175" s="178"/>
      <c r="AD175" s="178"/>
      <c r="AE175" s="178"/>
      <c r="AF175" s="178"/>
      <c r="AG175" s="178"/>
      <c r="AH175" s="179"/>
      <c r="AI175" s="8"/>
    </row>
    <row r="176" spans="1:36" ht="6"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row>
    <row r="177" spans="1:35" x14ac:dyDescent="0.2">
      <c r="A177" s="9" t="s">
        <v>66</v>
      </c>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row>
    <row r="178" spans="1:35" ht="11.1" customHeight="1" x14ac:dyDescent="0.2">
      <c r="A178" s="9"/>
      <c r="B178" s="172" t="s">
        <v>98</v>
      </c>
      <c r="C178" s="173"/>
      <c r="D178" s="174"/>
      <c r="E178" s="175"/>
      <c r="F178" s="175"/>
      <c r="G178" s="175"/>
      <c r="H178" s="175"/>
      <c r="I178" s="175"/>
      <c r="J178" s="175"/>
      <c r="K178" s="175"/>
      <c r="L178" s="175"/>
      <c r="M178" s="175"/>
      <c r="N178" s="175"/>
      <c r="O178" s="175"/>
      <c r="P178" s="175"/>
      <c r="Q178" s="175"/>
      <c r="R178" s="175"/>
      <c r="S178" s="175"/>
      <c r="T178" s="175"/>
      <c r="U178" s="175"/>
      <c r="V178" s="175"/>
      <c r="W178" s="175"/>
      <c r="X178" s="175"/>
      <c r="Y178" s="175"/>
      <c r="Z178" s="175"/>
      <c r="AA178" s="175"/>
      <c r="AB178" s="175"/>
      <c r="AC178" s="175"/>
      <c r="AD178" s="175"/>
      <c r="AE178" s="175"/>
      <c r="AF178" s="175"/>
      <c r="AG178" s="175"/>
      <c r="AH178" s="176"/>
      <c r="AI178" s="8"/>
    </row>
    <row r="179" spans="1:35" ht="21.75" customHeight="1" x14ac:dyDescent="0.2">
      <c r="B179" s="8"/>
      <c r="C179" s="8"/>
      <c r="D179" s="177"/>
      <c r="E179" s="178"/>
      <c r="F179" s="178"/>
      <c r="G179" s="178"/>
      <c r="H179" s="178"/>
      <c r="I179" s="178"/>
      <c r="J179" s="178"/>
      <c r="K179" s="178"/>
      <c r="L179" s="178"/>
      <c r="M179" s="178"/>
      <c r="N179" s="178"/>
      <c r="O179" s="178"/>
      <c r="P179" s="178"/>
      <c r="Q179" s="178"/>
      <c r="R179" s="178"/>
      <c r="S179" s="178"/>
      <c r="T179" s="178"/>
      <c r="U179" s="178"/>
      <c r="V179" s="178"/>
      <c r="W179" s="178"/>
      <c r="X179" s="178"/>
      <c r="Y179" s="178"/>
      <c r="Z179" s="178"/>
      <c r="AA179" s="178"/>
      <c r="AB179" s="178"/>
      <c r="AC179" s="178"/>
      <c r="AD179" s="178"/>
      <c r="AE179" s="178"/>
      <c r="AF179" s="178"/>
      <c r="AG179" s="178"/>
      <c r="AH179" s="179"/>
      <c r="AI179" s="8"/>
    </row>
    <row r="180" spans="1:35" ht="15" customHeight="1" x14ac:dyDescent="0.2">
      <c r="A180" s="12" t="s">
        <v>67</v>
      </c>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row>
    <row r="181" spans="1:35" ht="15" customHeight="1" x14ac:dyDescent="0.2">
      <c r="A181" s="12" t="s">
        <v>269</v>
      </c>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row>
    <row r="182" spans="1:35" ht="11.1" customHeight="1" x14ac:dyDescent="0.2">
      <c r="A182" s="12" t="s">
        <v>93</v>
      </c>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row>
    <row r="183" spans="1:35" ht="15" customHeight="1" x14ac:dyDescent="0.2">
      <c r="A183" s="9" t="s">
        <v>68</v>
      </c>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row>
    <row r="184" spans="1:35" ht="15" customHeight="1" x14ac:dyDescent="0.2">
      <c r="B184" s="9" t="s">
        <v>69</v>
      </c>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row>
    <row r="185" spans="1:35" ht="15" customHeight="1" x14ac:dyDescent="0.2">
      <c r="B185" s="9" t="s">
        <v>70</v>
      </c>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row>
    <row r="186" spans="1:35" ht="15" customHeight="1" x14ac:dyDescent="0.2">
      <c r="B186" s="8" t="s">
        <v>94</v>
      </c>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row>
    <row r="187" spans="1:35" ht="15" customHeight="1" x14ac:dyDescent="0.2">
      <c r="B187" s="8" t="s">
        <v>95</v>
      </c>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row>
    <row r="188" spans="1:35" ht="15" customHeight="1" x14ac:dyDescent="0.2">
      <c r="B188" s="9" t="s">
        <v>71</v>
      </c>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row>
    <row r="189" spans="1:35" ht="15" customHeight="1" x14ac:dyDescent="0.2">
      <c r="B189" s="9" t="s">
        <v>72</v>
      </c>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row>
    <row r="190" spans="1:35" ht="15" customHeight="1" x14ac:dyDescent="0.2">
      <c r="B190" s="9" t="s">
        <v>73</v>
      </c>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row>
    <row r="191" spans="1:35" ht="15" customHeight="1" x14ac:dyDescent="0.2">
      <c r="B191" s="9" t="s">
        <v>74</v>
      </c>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row>
    <row r="192" spans="1:35" ht="6" customHeight="1" x14ac:dyDescent="0.2">
      <c r="B192" s="9"/>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row>
    <row r="193" spans="1:35" ht="15" customHeight="1" x14ac:dyDescent="0.2">
      <c r="A193" s="9" t="s">
        <v>75</v>
      </c>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row>
    <row r="194" spans="1:35" ht="15" customHeight="1" x14ac:dyDescent="0.2">
      <c r="A194" s="9"/>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row>
    <row r="195" spans="1:35" ht="15" customHeight="1" x14ac:dyDescent="0.2">
      <c r="A195" s="9"/>
      <c r="B195" s="37" t="s">
        <v>180</v>
      </c>
      <c r="C195" s="37"/>
      <c r="D195" s="37"/>
      <c r="E195" s="37"/>
      <c r="F195" s="37"/>
      <c r="G195" s="37"/>
      <c r="H195" s="37"/>
      <c r="I195" s="37"/>
      <c r="J195" s="37"/>
      <c r="K195" s="150" t="s">
        <v>181</v>
      </c>
      <c r="L195" s="151"/>
      <c r="M195" s="151"/>
      <c r="N195" s="152"/>
      <c r="O195" s="37"/>
      <c r="P195" s="37"/>
      <c r="Q195" s="37"/>
      <c r="R195" s="37"/>
      <c r="S195" s="37"/>
      <c r="T195" s="37"/>
      <c r="U195" s="37"/>
      <c r="V195" s="37"/>
      <c r="W195" s="37"/>
      <c r="X195" s="37"/>
      <c r="Y195" s="37"/>
      <c r="Z195" s="37"/>
      <c r="AA195" s="37"/>
      <c r="AB195" s="37"/>
      <c r="AC195" s="37"/>
      <c r="AD195" s="37"/>
      <c r="AE195" s="37"/>
      <c r="AF195" s="37"/>
      <c r="AG195" s="37"/>
      <c r="AH195" s="37"/>
      <c r="AI195" s="37"/>
    </row>
    <row r="196" spans="1:35" x14ac:dyDescent="0.2">
      <c r="A196" s="12" t="s">
        <v>96</v>
      </c>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row>
    <row r="197" spans="1:35" ht="15" customHeight="1" x14ac:dyDescent="0.2">
      <c r="B197" s="196" t="s">
        <v>263</v>
      </c>
      <c r="C197" s="196"/>
      <c r="D197" s="196"/>
      <c r="E197" s="196"/>
      <c r="F197" s="196"/>
      <c r="G197" s="196"/>
      <c r="H197" s="196"/>
      <c r="I197" s="196"/>
      <c r="J197" s="196"/>
      <c r="K197" s="196"/>
      <c r="L197" s="196"/>
      <c r="M197" s="196"/>
      <c r="N197" s="197"/>
      <c r="O197" s="199" t="s">
        <v>102</v>
      </c>
      <c r="P197" s="196"/>
      <c r="Q197" s="196"/>
      <c r="R197" s="196"/>
      <c r="S197" s="196"/>
      <c r="T197" s="196" t="s">
        <v>103</v>
      </c>
      <c r="U197" s="196"/>
      <c r="V197" s="196"/>
      <c r="W197" s="196"/>
      <c r="X197" s="196"/>
      <c r="Y197" s="197"/>
      <c r="Z197" s="199" t="s">
        <v>104</v>
      </c>
      <c r="AA197" s="205"/>
      <c r="AB197" s="205"/>
      <c r="AC197" s="206"/>
      <c r="AD197" s="199" t="s">
        <v>105</v>
      </c>
      <c r="AE197" s="205"/>
      <c r="AF197" s="205"/>
      <c r="AG197" s="205"/>
      <c r="AH197" s="206"/>
      <c r="AI197" s="8"/>
    </row>
    <row r="198" spans="1:35" ht="15" customHeight="1" x14ac:dyDescent="0.2">
      <c r="A198" s="23">
        <v>1</v>
      </c>
      <c r="B198" s="166"/>
      <c r="C198" s="166"/>
      <c r="D198" s="166"/>
      <c r="E198" s="166"/>
      <c r="F198" s="166"/>
      <c r="G198" s="166"/>
      <c r="H198" s="166"/>
      <c r="I198" s="166"/>
      <c r="J198" s="166"/>
      <c r="K198" s="166"/>
      <c r="L198" s="166"/>
      <c r="M198" s="166"/>
      <c r="N198" s="198"/>
      <c r="O198" s="198"/>
      <c r="P198" s="200"/>
      <c r="Q198" s="200"/>
      <c r="R198" s="200"/>
      <c r="S198" s="201"/>
      <c r="T198" s="202" t="s">
        <v>90</v>
      </c>
      <c r="U198" s="203"/>
      <c r="V198" s="203"/>
      <c r="W198" s="203"/>
      <c r="X198" s="203"/>
      <c r="Y198" s="204"/>
      <c r="Z198" s="198"/>
      <c r="AA198" s="200"/>
      <c r="AB198" s="200"/>
      <c r="AC198" s="201"/>
      <c r="AD198" s="202"/>
      <c r="AE198" s="203"/>
      <c r="AF198" s="203"/>
      <c r="AG198" s="203"/>
      <c r="AH198" s="204"/>
      <c r="AI198" s="8"/>
    </row>
    <row r="199" spans="1:35" ht="15" customHeight="1" x14ac:dyDescent="0.2">
      <c r="A199" s="22">
        <v>2</v>
      </c>
      <c r="B199" s="167"/>
      <c r="C199" s="167"/>
      <c r="D199" s="167"/>
      <c r="E199" s="167"/>
      <c r="F199" s="167"/>
      <c r="G199" s="167"/>
      <c r="H199" s="167"/>
      <c r="I199" s="167"/>
      <c r="J199" s="167"/>
      <c r="K199" s="167"/>
      <c r="L199" s="167"/>
      <c r="M199" s="167"/>
      <c r="N199" s="167"/>
      <c r="O199" s="167"/>
      <c r="P199" s="167"/>
      <c r="Q199" s="167"/>
      <c r="R199" s="167"/>
      <c r="S199" s="167"/>
      <c r="T199" s="195"/>
      <c r="U199" s="195"/>
      <c r="V199" s="195"/>
      <c r="W199" s="195"/>
      <c r="X199" s="195"/>
      <c r="Y199" s="195"/>
      <c r="Z199" s="166"/>
      <c r="AA199" s="166"/>
      <c r="AB199" s="166"/>
      <c r="AC199" s="166"/>
      <c r="AD199" s="166"/>
      <c r="AE199" s="166"/>
      <c r="AF199" s="166"/>
      <c r="AG199" s="166"/>
      <c r="AH199" s="166"/>
      <c r="AI199" s="8"/>
    </row>
    <row r="200" spans="1:35" ht="15" customHeight="1" x14ac:dyDescent="0.2">
      <c r="A200" s="23">
        <v>3</v>
      </c>
      <c r="B200" s="167"/>
      <c r="C200" s="167"/>
      <c r="D200" s="167"/>
      <c r="E200" s="167"/>
      <c r="F200" s="167"/>
      <c r="G200" s="167"/>
      <c r="H200" s="167"/>
      <c r="I200" s="167"/>
      <c r="J200" s="167"/>
      <c r="K200" s="167"/>
      <c r="L200" s="167"/>
      <c r="M200" s="167"/>
      <c r="N200" s="167"/>
      <c r="O200" s="167"/>
      <c r="P200" s="167"/>
      <c r="Q200" s="167"/>
      <c r="R200" s="167"/>
      <c r="S200" s="167"/>
      <c r="T200" s="195"/>
      <c r="U200" s="195"/>
      <c r="V200" s="195"/>
      <c r="W200" s="195"/>
      <c r="X200" s="195"/>
      <c r="Y200" s="195"/>
      <c r="Z200" s="166"/>
      <c r="AA200" s="166"/>
      <c r="AB200" s="166"/>
      <c r="AC200" s="166"/>
      <c r="AD200" s="166"/>
      <c r="AE200" s="166"/>
      <c r="AF200" s="166"/>
      <c r="AG200" s="166"/>
      <c r="AH200" s="166"/>
      <c r="AI200" s="8"/>
    </row>
    <row r="201" spans="1:35" ht="15" customHeight="1" x14ac:dyDescent="0.2">
      <c r="A201" s="22">
        <v>4</v>
      </c>
      <c r="B201" s="167"/>
      <c r="C201" s="167"/>
      <c r="D201" s="167"/>
      <c r="E201" s="167"/>
      <c r="F201" s="167"/>
      <c r="G201" s="167"/>
      <c r="H201" s="167"/>
      <c r="I201" s="167"/>
      <c r="J201" s="167"/>
      <c r="K201" s="167"/>
      <c r="L201" s="167"/>
      <c r="M201" s="167"/>
      <c r="N201" s="167"/>
      <c r="O201" s="167"/>
      <c r="P201" s="167"/>
      <c r="Q201" s="167"/>
      <c r="R201" s="167"/>
      <c r="S201" s="167"/>
      <c r="T201" s="195"/>
      <c r="U201" s="195"/>
      <c r="V201" s="195"/>
      <c r="W201" s="195"/>
      <c r="X201" s="195"/>
      <c r="Y201" s="195"/>
      <c r="Z201" s="166"/>
      <c r="AA201" s="166"/>
      <c r="AB201" s="166"/>
      <c r="AC201" s="166"/>
      <c r="AD201" s="166"/>
      <c r="AE201" s="166"/>
      <c r="AF201" s="166"/>
      <c r="AG201" s="166"/>
      <c r="AH201" s="166"/>
      <c r="AI201" s="8"/>
    </row>
    <row r="202" spans="1:35" ht="15" customHeight="1" x14ac:dyDescent="0.2">
      <c r="A202" s="23">
        <v>5</v>
      </c>
      <c r="B202" s="167"/>
      <c r="C202" s="167"/>
      <c r="D202" s="167"/>
      <c r="E202" s="167"/>
      <c r="F202" s="167"/>
      <c r="G202" s="167"/>
      <c r="H202" s="167"/>
      <c r="I202" s="167"/>
      <c r="J202" s="167"/>
      <c r="K202" s="167"/>
      <c r="L202" s="167"/>
      <c r="M202" s="167"/>
      <c r="N202" s="167"/>
      <c r="O202" s="167"/>
      <c r="P202" s="167"/>
      <c r="Q202" s="167"/>
      <c r="R202" s="167"/>
      <c r="S202" s="167"/>
      <c r="T202" s="195"/>
      <c r="U202" s="195"/>
      <c r="V202" s="195"/>
      <c r="W202" s="195"/>
      <c r="X202" s="195"/>
      <c r="Y202" s="195"/>
      <c r="Z202" s="166"/>
      <c r="AA202" s="166"/>
      <c r="AB202" s="166"/>
      <c r="AC202" s="166"/>
      <c r="AD202" s="166"/>
      <c r="AE202" s="166"/>
      <c r="AF202" s="166"/>
      <c r="AG202" s="166"/>
      <c r="AH202" s="166"/>
      <c r="AI202" s="8"/>
    </row>
    <row r="203" spans="1:35" ht="15" customHeight="1" x14ac:dyDescent="0.2">
      <c r="A203" s="14"/>
      <c r="B203" s="238" t="s">
        <v>264</v>
      </c>
      <c r="C203" s="238"/>
      <c r="D203" s="238"/>
      <c r="E203" s="238"/>
      <c r="F203" s="238"/>
      <c r="G203" s="238"/>
      <c r="H203" s="238"/>
      <c r="I203" s="238"/>
      <c r="J203" s="238"/>
      <c r="K203" s="238"/>
      <c r="L203" s="238"/>
      <c r="M203" s="238"/>
      <c r="N203" s="238"/>
      <c r="O203" s="238"/>
      <c r="P203" s="238"/>
      <c r="Q203" s="238"/>
      <c r="R203" s="238"/>
      <c r="S203" s="238"/>
      <c r="T203" s="238"/>
      <c r="U203" s="238"/>
      <c r="V203" s="238"/>
      <c r="W203" s="238"/>
      <c r="X203" s="238"/>
      <c r="Y203" s="238"/>
      <c r="Z203" s="238"/>
      <c r="AA203" s="238"/>
      <c r="AB203" s="238"/>
      <c r="AC203" s="238"/>
      <c r="AD203" s="238"/>
      <c r="AE203" s="238"/>
      <c r="AF203" s="238"/>
      <c r="AG203" s="238"/>
      <c r="AH203" s="238"/>
      <c r="AI203" s="8"/>
    </row>
    <row r="204" spans="1:35" ht="15" customHeight="1" x14ac:dyDescent="0.2">
      <c r="A204" s="14"/>
      <c r="B204" s="9" t="s">
        <v>76</v>
      </c>
      <c r="C204" s="14"/>
      <c r="D204" s="14"/>
      <c r="E204" s="14"/>
      <c r="F204" s="14"/>
      <c r="G204" s="14"/>
      <c r="H204" s="14"/>
      <c r="I204" s="14"/>
      <c r="J204" s="14"/>
      <c r="K204" s="14"/>
      <c r="L204" s="14"/>
      <c r="M204" s="14"/>
      <c r="N204" s="14"/>
      <c r="O204" s="14"/>
      <c r="P204" s="20"/>
      <c r="Q204" s="20"/>
      <c r="R204" s="20"/>
      <c r="S204" s="20"/>
      <c r="T204" s="20"/>
      <c r="U204" s="20"/>
      <c r="V204" s="21"/>
      <c r="W204" s="21"/>
      <c r="X204" s="21"/>
      <c r="Y204" s="21"/>
      <c r="Z204" s="233">
        <v>41890</v>
      </c>
      <c r="AA204" s="234"/>
      <c r="AB204" s="234"/>
      <c r="AC204" s="234"/>
      <c r="AD204" s="234"/>
      <c r="AE204" s="234"/>
      <c r="AF204" s="234"/>
      <c r="AG204" s="234"/>
      <c r="AH204" s="235"/>
      <c r="AI204" s="8"/>
    </row>
    <row r="205" spans="1:35" ht="15" customHeight="1" x14ac:dyDescent="0.2">
      <c r="A205" s="14"/>
      <c r="B205" s="14"/>
      <c r="C205" s="14"/>
      <c r="D205" s="14"/>
      <c r="E205" s="14"/>
      <c r="F205" s="14"/>
      <c r="G205" s="14"/>
      <c r="H205" s="14"/>
      <c r="I205" s="14"/>
      <c r="J205" s="14"/>
      <c r="K205" s="14"/>
      <c r="L205" s="14"/>
      <c r="M205" s="14"/>
      <c r="N205" s="14"/>
      <c r="O205" s="14"/>
      <c r="P205" s="20"/>
      <c r="Q205" s="20"/>
      <c r="R205" s="20"/>
      <c r="S205" s="20"/>
      <c r="T205" s="20"/>
      <c r="U205" s="20"/>
      <c r="V205" s="21"/>
      <c r="W205" s="21"/>
      <c r="X205" s="21"/>
      <c r="Y205" s="21"/>
      <c r="Z205" s="10"/>
      <c r="AA205" s="10"/>
      <c r="AB205" s="10"/>
      <c r="AC205" s="10"/>
      <c r="AD205" s="10"/>
      <c r="AE205" s="10"/>
      <c r="AF205" s="10"/>
      <c r="AG205" s="10"/>
      <c r="AH205" s="10"/>
      <c r="AI205" s="8"/>
    </row>
    <row r="206" spans="1:35" ht="11.1" customHeight="1" x14ac:dyDescent="0.2">
      <c r="A206" s="14"/>
      <c r="B206" s="14"/>
      <c r="C206" s="14"/>
      <c r="D206" s="14"/>
      <c r="E206" s="14"/>
      <c r="F206" s="14"/>
      <c r="G206" s="14"/>
      <c r="H206" s="14"/>
      <c r="I206" s="14"/>
      <c r="J206" s="14"/>
      <c r="K206" s="14"/>
      <c r="L206" s="14"/>
      <c r="M206" s="14"/>
      <c r="N206" s="14"/>
      <c r="O206" s="14"/>
      <c r="P206" s="20"/>
      <c r="Q206" s="20"/>
      <c r="R206" s="20"/>
      <c r="S206" s="20"/>
      <c r="T206" s="20"/>
      <c r="U206" s="20"/>
      <c r="V206" s="21"/>
      <c r="W206" s="21"/>
      <c r="X206" s="21"/>
      <c r="Y206" s="21"/>
      <c r="Z206" s="10"/>
      <c r="AA206" s="10"/>
      <c r="AB206" s="10"/>
      <c r="AC206" s="10"/>
      <c r="AD206" s="10"/>
      <c r="AE206" s="10"/>
      <c r="AF206" s="10"/>
      <c r="AG206" s="10"/>
      <c r="AH206" s="10"/>
      <c r="AI206" s="8"/>
    </row>
    <row r="207" spans="1:35" ht="11.1" customHeight="1" x14ac:dyDescent="0.2">
      <c r="A207" s="14"/>
      <c r="B207" s="14"/>
      <c r="C207" s="14"/>
      <c r="D207" s="14"/>
      <c r="E207" s="14"/>
      <c r="F207" s="14"/>
      <c r="G207" s="14"/>
      <c r="H207" s="14"/>
      <c r="I207" s="14"/>
      <c r="J207" s="14"/>
      <c r="K207" s="14"/>
      <c r="L207" s="14"/>
      <c r="M207" s="14"/>
      <c r="N207" s="14"/>
      <c r="O207" s="14"/>
      <c r="P207" s="20"/>
      <c r="Q207" s="20"/>
      <c r="R207" s="20"/>
      <c r="S207" s="20"/>
      <c r="T207" s="20"/>
      <c r="U207" s="20"/>
      <c r="V207" s="21"/>
      <c r="W207" s="21"/>
      <c r="X207" s="21"/>
      <c r="Y207" s="21"/>
      <c r="Z207" s="10"/>
      <c r="AA207" s="10"/>
      <c r="AB207" s="10"/>
      <c r="AC207" s="10"/>
      <c r="AD207" s="10"/>
      <c r="AE207" s="10"/>
      <c r="AF207" s="10"/>
      <c r="AG207" s="10"/>
      <c r="AH207" s="10"/>
      <c r="AI207" s="8"/>
    </row>
    <row r="208" spans="1:35" ht="11.1" customHeight="1" x14ac:dyDescent="0.2">
      <c r="A208" s="14"/>
      <c r="B208" s="14"/>
      <c r="C208" s="14"/>
      <c r="D208" s="14"/>
      <c r="E208" s="14"/>
      <c r="F208" s="14"/>
      <c r="G208" s="14"/>
      <c r="H208" s="14"/>
      <c r="I208" s="14"/>
      <c r="J208" s="14"/>
      <c r="K208" s="14"/>
      <c r="L208" s="14"/>
      <c r="M208" s="14"/>
      <c r="N208" s="14"/>
      <c r="O208" s="14"/>
      <c r="P208" s="20"/>
      <c r="Q208" s="20"/>
      <c r="R208" s="20"/>
      <c r="S208" s="20"/>
      <c r="T208" s="20"/>
      <c r="U208" s="20"/>
      <c r="V208" s="21"/>
      <c r="W208" s="21"/>
      <c r="X208" s="21"/>
      <c r="Y208" s="21"/>
      <c r="Z208" s="10"/>
      <c r="AA208" s="10"/>
      <c r="AB208" s="10"/>
      <c r="AC208" s="10"/>
      <c r="AD208" s="10"/>
      <c r="AE208" s="10"/>
      <c r="AF208" s="10"/>
      <c r="AG208" s="10"/>
      <c r="AH208" s="10"/>
      <c r="AI208" s="8"/>
    </row>
    <row r="209" spans="1:38" ht="11.1" customHeight="1" thickBot="1" x14ac:dyDescent="0.25">
      <c r="A209" s="14"/>
      <c r="B209" s="14"/>
      <c r="C209" s="14"/>
      <c r="D209" s="14"/>
      <c r="E209" s="14"/>
      <c r="F209" s="14"/>
      <c r="G209" s="14"/>
      <c r="H209" s="14"/>
      <c r="I209" s="14"/>
      <c r="J209" s="14"/>
      <c r="K209" s="14"/>
      <c r="L209" s="14"/>
      <c r="M209" s="14"/>
      <c r="N209" s="14"/>
      <c r="O209" s="14"/>
      <c r="P209" s="20"/>
      <c r="Q209" s="20"/>
      <c r="R209" s="20"/>
      <c r="S209" s="20"/>
      <c r="T209" s="20"/>
      <c r="U209" s="20"/>
      <c r="V209" s="21"/>
      <c r="W209" s="21"/>
      <c r="X209" s="21"/>
      <c r="Y209" s="21"/>
      <c r="Z209" s="10"/>
      <c r="AA209" s="10"/>
      <c r="AB209" s="10"/>
      <c r="AC209" s="10"/>
      <c r="AD209" s="10"/>
      <c r="AE209" s="10"/>
      <c r="AF209" s="10"/>
      <c r="AG209" s="10"/>
      <c r="AH209" s="10"/>
      <c r="AI209" s="8"/>
    </row>
    <row r="210" spans="1:38" ht="19.5" thickBot="1" x14ac:dyDescent="0.25">
      <c r="A210" s="156" t="s">
        <v>178</v>
      </c>
      <c r="B210" s="157"/>
      <c r="C210" s="157"/>
      <c r="D210" s="157"/>
      <c r="E210" s="157"/>
      <c r="F210" s="157"/>
      <c r="G210" s="157"/>
      <c r="H210" s="157"/>
      <c r="I210" s="157"/>
      <c r="J210" s="157"/>
      <c r="K210" s="157"/>
      <c r="L210" s="157"/>
      <c r="M210" s="157"/>
      <c r="N210" s="157"/>
      <c r="O210" s="157"/>
      <c r="P210" s="157"/>
      <c r="Q210" s="157"/>
      <c r="R210" s="157"/>
      <c r="S210" s="157"/>
      <c r="T210" s="157"/>
      <c r="U210" s="157"/>
      <c r="V210" s="157"/>
      <c r="W210" s="157"/>
      <c r="X210" s="157"/>
      <c r="Y210" s="157"/>
      <c r="Z210" s="157"/>
      <c r="AA210" s="157"/>
      <c r="AB210" s="157"/>
      <c r="AC210" s="157"/>
      <c r="AD210" s="157"/>
      <c r="AE210" s="157"/>
      <c r="AF210" s="157"/>
      <c r="AG210" s="157"/>
      <c r="AH210" s="157"/>
      <c r="AI210" s="157"/>
      <c r="AJ210" s="158"/>
    </row>
    <row r="211" spans="1:38" ht="11.1" customHeight="1" x14ac:dyDescent="0.2">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row>
    <row r="212" spans="1:38" ht="15" customHeight="1" x14ac:dyDescent="0.2">
      <c r="A212" s="9" t="s">
        <v>77</v>
      </c>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row>
    <row r="213" spans="1:38" ht="11.1" customHeight="1" x14ac:dyDescent="0.2">
      <c r="A213" s="9"/>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row>
    <row r="214" spans="1:38" ht="11.1" customHeight="1" x14ac:dyDescent="0.2">
      <c r="A214" s="9"/>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L214">
        <f>IF(AG215="5 000",2,IF(AG215="10 000",1,IF(AG215="25 000",3,0)))</f>
        <v>1</v>
      </c>
    </row>
    <row r="215" spans="1:38" ht="15" customHeight="1" x14ac:dyDescent="0.2">
      <c r="A215" s="15">
        <v>1</v>
      </c>
      <c r="B215" s="8" t="s">
        <v>106</v>
      </c>
      <c r="C215" s="8"/>
      <c r="D215" s="8"/>
      <c r="E215" s="8"/>
      <c r="F215" s="8"/>
      <c r="G215" s="8"/>
      <c r="H215" s="8"/>
      <c r="I215" s="8"/>
      <c r="J215" s="8"/>
      <c r="K215" s="230" t="s">
        <v>167</v>
      </c>
      <c r="L215" s="231"/>
      <c r="M215" s="231"/>
      <c r="N215" s="231"/>
      <c r="O215" s="232"/>
      <c r="P215" s="8"/>
      <c r="Q215" s="8" t="s">
        <v>107</v>
      </c>
      <c r="R215" s="8"/>
      <c r="S215" s="8"/>
      <c r="T215" s="230" t="str">
        <f>IF(T137="Yes", "$ 5,000,000","$ 2,000,000")</f>
        <v>$ 2,000,000</v>
      </c>
      <c r="U215" s="231"/>
      <c r="V215" s="231"/>
      <c r="W215" s="232"/>
      <c r="X215" s="8" t="s">
        <v>108</v>
      </c>
      <c r="Y215" s="8"/>
      <c r="Z215" s="8"/>
      <c r="AA215" s="8"/>
      <c r="AB215" s="8" t="s">
        <v>105</v>
      </c>
      <c r="AC215" s="8"/>
      <c r="AD215" s="8"/>
      <c r="AE215" s="8"/>
      <c r="AF215" s="8"/>
      <c r="AG215" s="236" t="s">
        <v>169</v>
      </c>
      <c r="AH215" s="237"/>
      <c r="AI215" s="8"/>
    </row>
    <row r="216" spans="1:38" x14ac:dyDescent="0.2">
      <c r="A216" s="127"/>
      <c r="B216" s="119"/>
      <c r="C216" s="119"/>
      <c r="D216" s="119"/>
      <c r="E216" s="119"/>
      <c r="F216" s="119"/>
      <c r="G216" s="119"/>
      <c r="H216" s="119"/>
      <c r="I216" s="119"/>
      <c r="J216" s="119"/>
      <c r="K216" s="128"/>
      <c r="L216" s="128"/>
      <c r="M216" s="128"/>
      <c r="N216" s="128"/>
      <c r="O216" s="128"/>
      <c r="P216" s="119"/>
      <c r="Q216" s="119"/>
      <c r="R216" s="119"/>
      <c r="S216" s="119"/>
      <c r="T216" s="128"/>
      <c r="U216" s="128"/>
      <c r="V216" s="128"/>
      <c r="W216" s="128"/>
      <c r="X216" s="119"/>
      <c r="Y216" s="119" t="str">
        <f>IF(AG215="10 000","Standard Deductible",IF(AG215="5 000","Premium Surchage of 25%",IF(AG215="25 000","Premium Discount of 7.5%")))</f>
        <v>Standard Deductible</v>
      </c>
      <c r="Z216" s="119"/>
      <c r="AA216" s="119"/>
      <c r="AB216" s="119"/>
      <c r="AC216" s="119"/>
      <c r="AD216" s="119"/>
      <c r="AE216" s="119"/>
      <c r="AF216" s="119"/>
      <c r="AG216" s="119"/>
      <c r="AH216" s="126"/>
      <c r="AI216" s="119"/>
      <c r="AJ216" s="118"/>
      <c r="AL216" s="3" t="str">
        <f>VLOOKUP($AG$215,Data!$B$26:$B$28,1)</f>
        <v>10 000</v>
      </c>
    </row>
    <row r="217" spans="1:38" ht="11.1" customHeight="1" x14ac:dyDescent="0.2">
      <c r="A217" s="9"/>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row>
    <row r="218" spans="1:38" ht="11.1" customHeight="1" x14ac:dyDescent="0.2">
      <c r="A218" s="9"/>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row>
    <row r="219" spans="1:38" x14ac:dyDescent="0.2">
      <c r="A219" s="9" t="s">
        <v>109</v>
      </c>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row>
    <row r="220" spans="1:38" x14ac:dyDescent="0.2">
      <c r="A220" s="9" t="s">
        <v>110</v>
      </c>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row>
    <row r="221" spans="1:38" x14ac:dyDescent="0.2">
      <c r="A221" s="9" t="s">
        <v>111</v>
      </c>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row>
    <row r="222" spans="1:38" x14ac:dyDescent="0.2">
      <c r="A222" s="9"/>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row>
    <row r="223" spans="1:38" ht="11.1" customHeight="1" x14ac:dyDescent="0.2">
      <c r="A223" s="9"/>
      <c r="B223" s="174"/>
      <c r="C223" s="175"/>
      <c r="D223" s="175"/>
      <c r="E223" s="175"/>
      <c r="F223" s="175"/>
      <c r="G223" s="175"/>
      <c r="H223" s="175"/>
      <c r="I223" s="175"/>
      <c r="J223" s="175"/>
      <c r="K223" s="175"/>
      <c r="L223" s="175"/>
      <c r="M223" s="175"/>
      <c r="N223" s="175"/>
      <c r="O223" s="175"/>
      <c r="P223" s="175"/>
      <c r="Q223" s="175"/>
      <c r="R223" s="175"/>
      <c r="S223" s="175"/>
      <c r="T223" s="175"/>
      <c r="U223" s="175"/>
      <c r="V223" s="175"/>
      <c r="W223" s="175"/>
      <c r="X223" s="175"/>
      <c r="Y223" s="175"/>
      <c r="Z223" s="175"/>
      <c r="AA223" s="175"/>
      <c r="AB223" s="175"/>
      <c r="AC223" s="175"/>
      <c r="AD223" s="175"/>
      <c r="AE223" s="175"/>
      <c r="AF223" s="175"/>
      <c r="AG223" s="175"/>
      <c r="AH223" s="176"/>
      <c r="AI223" s="8"/>
    </row>
    <row r="224" spans="1:38" ht="11.1" customHeight="1" x14ac:dyDescent="0.2">
      <c r="A224" s="12" t="s">
        <v>97</v>
      </c>
      <c r="B224" s="177"/>
      <c r="C224" s="178"/>
      <c r="D224" s="178"/>
      <c r="E224" s="178"/>
      <c r="F224" s="178"/>
      <c r="G224" s="178"/>
      <c r="H224" s="178"/>
      <c r="I224" s="178"/>
      <c r="J224" s="178"/>
      <c r="K224" s="178"/>
      <c r="L224" s="178"/>
      <c r="M224" s="178"/>
      <c r="N224" s="178"/>
      <c r="O224" s="178"/>
      <c r="P224" s="178"/>
      <c r="Q224" s="178"/>
      <c r="R224" s="178"/>
      <c r="S224" s="178"/>
      <c r="T224" s="178"/>
      <c r="U224" s="178"/>
      <c r="V224" s="178"/>
      <c r="W224" s="178"/>
      <c r="X224" s="178"/>
      <c r="Y224" s="178"/>
      <c r="Z224" s="178"/>
      <c r="AA224" s="178"/>
      <c r="AB224" s="178"/>
      <c r="AC224" s="178"/>
      <c r="AD224" s="178"/>
      <c r="AE224" s="178"/>
      <c r="AF224" s="178"/>
      <c r="AG224" s="178"/>
      <c r="AH224" s="179"/>
      <c r="AI224" s="8"/>
    </row>
    <row r="225" spans="1:36" ht="11.1" customHeight="1" x14ac:dyDescent="0.2">
      <c r="A225" s="12"/>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row>
    <row r="226" spans="1:36" ht="11.1" customHeight="1" thickBot="1" x14ac:dyDescent="0.25">
      <c r="A226" s="12"/>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row>
    <row r="227" spans="1:36" ht="19.5" thickBot="1" x14ac:dyDescent="0.25">
      <c r="A227" s="156" t="s">
        <v>179</v>
      </c>
      <c r="B227" s="157"/>
      <c r="C227" s="157"/>
      <c r="D227" s="157"/>
      <c r="E227" s="157"/>
      <c r="F227" s="157"/>
      <c r="G227" s="157"/>
      <c r="H227" s="157"/>
      <c r="I227" s="157"/>
      <c r="J227" s="157"/>
      <c r="K227" s="157"/>
      <c r="L227" s="157"/>
      <c r="M227" s="157"/>
      <c r="N227" s="157"/>
      <c r="O227" s="157"/>
      <c r="P227" s="157"/>
      <c r="Q227" s="157"/>
      <c r="R227" s="157"/>
      <c r="S227" s="157"/>
      <c r="T227" s="157"/>
      <c r="U227" s="157"/>
      <c r="V227" s="157"/>
      <c r="W227" s="157"/>
      <c r="X227" s="157"/>
      <c r="Y227" s="157"/>
      <c r="Z227" s="157"/>
      <c r="AA227" s="157"/>
      <c r="AB227" s="157"/>
      <c r="AC227" s="157"/>
      <c r="AD227" s="157"/>
      <c r="AE227" s="157"/>
      <c r="AF227" s="157"/>
      <c r="AG227" s="157"/>
      <c r="AH227" s="157"/>
      <c r="AI227" s="157"/>
      <c r="AJ227" s="158"/>
    </row>
    <row r="228" spans="1:36" ht="18.75" x14ac:dyDescent="0.2">
      <c r="A228" s="96"/>
      <c r="B228" s="96"/>
      <c r="C228" s="96"/>
      <c r="D228" s="96"/>
      <c r="E228" s="96"/>
      <c r="F228" s="96"/>
      <c r="G228" s="96"/>
      <c r="H228" s="96"/>
      <c r="I228" s="96"/>
      <c r="J228" s="96"/>
      <c r="K228" s="96"/>
      <c r="L228" s="96"/>
      <c r="M228" s="96"/>
      <c r="N228" s="96"/>
      <c r="O228" s="96"/>
      <c r="P228" s="96"/>
      <c r="Q228" s="96"/>
      <c r="R228" s="96"/>
      <c r="S228" s="96"/>
      <c r="T228" s="96"/>
      <c r="U228" s="96"/>
      <c r="V228" s="96"/>
      <c r="W228" s="96"/>
      <c r="X228" s="96"/>
      <c r="Y228" s="96"/>
      <c r="Z228" s="96"/>
      <c r="AA228" s="96"/>
      <c r="AB228" s="96"/>
      <c r="AC228" s="96"/>
      <c r="AD228" s="96"/>
      <c r="AE228" s="96"/>
      <c r="AF228" s="96"/>
      <c r="AG228" s="96"/>
      <c r="AH228" s="96"/>
      <c r="AI228" s="96"/>
      <c r="AJ228" s="96"/>
    </row>
    <row r="229" spans="1:36" x14ac:dyDescent="0.2">
      <c r="B229" s="9" t="s">
        <v>78</v>
      </c>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row>
    <row r="230" spans="1:36" x14ac:dyDescent="0.2">
      <c r="B230" s="9" t="s">
        <v>79</v>
      </c>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row>
    <row r="231" spans="1:36" x14ac:dyDescent="0.2">
      <c r="B231" s="9" t="s">
        <v>80</v>
      </c>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row>
    <row r="232" spans="1:36" x14ac:dyDescent="0.2">
      <c r="B232" s="9" t="s">
        <v>112</v>
      </c>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row>
    <row r="233" spans="1:36" x14ac:dyDescent="0.2">
      <c r="B233" s="9" t="s">
        <v>113</v>
      </c>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row>
    <row r="234" spans="1:36" x14ac:dyDescent="0.2">
      <c r="B234" s="9" t="s">
        <v>114</v>
      </c>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row>
    <row r="235" spans="1:36" x14ac:dyDescent="0.2">
      <c r="B235" s="9" t="s">
        <v>115</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row>
    <row r="236" spans="1:36" x14ac:dyDescent="0.2">
      <c r="B236" s="9" t="s">
        <v>81</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row>
    <row r="237" spans="1:36" x14ac:dyDescent="0.2">
      <c r="B237" s="9" t="s">
        <v>119</v>
      </c>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row>
    <row r="238" spans="1:36" x14ac:dyDescent="0.2">
      <c r="B238" s="9" t="s">
        <v>116</v>
      </c>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row>
    <row r="239" spans="1:36" ht="11.1" customHeight="1" x14ac:dyDescent="0.2">
      <c r="B239" s="9" t="s">
        <v>117</v>
      </c>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row>
    <row r="240" spans="1:36" ht="11.1" customHeight="1" x14ac:dyDescent="0.2">
      <c r="B240" s="9" t="s">
        <v>118</v>
      </c>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row>
    <row r="241" spans="1:35" ht="11.1" customHeight="1" x14ac:dyDescent="0.2">
      <c r="B241" s="9" t="s">
        <v>120</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row>
    <row r="242" spans="1:35" ht="11.1" customHeight="1" x14ac:dyDescent="0.2">
      <c r="B242" s="9"/>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row>
    <row r="243" spans="1:35" ht="16.5" customHeight="1" x14ac:dyDescent="0.2">
      <c r="B243" s="12" t="s">
        <v>82</v>
      </c>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row>
    <row r="244" spans="1:35" ht="11.1" customHeight="1" x14ac:dyDescent="0.2">
      <c r="A244" s="12"/>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row>
    <row r="245" spans="1:35" ht="11.1" customHeight="1" x14ac:dyDescent="0.2">
      <c r="A245" s="12"/>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row>
    <row r="246" spans="1:35" ht="11.1" customHeight="1" x14ac:dyDescent="0.2">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row>
    <row r="247" spans="1:35"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row>
    <row r="248" spans="1:35"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row>
    <row r="249" spans="1:35" x14ac:dyDescent="0.2">
      <c r="A249" s="8"/>
      <c r="B249" s="174"/>
      <c r="C249" s="175"/>
      <c r="D249" s="175"/>
      <c r="E249" s="175"/>
      <c r="F249" s="175"/>
      <c r="G249" s="175"/>
      <c r="H249" s="175"/>
      <c r="I249" s="175"/>
      <c r="J249" s="175"/>
      <c r="K249" s="175"/>
      <c r="L249" s="175"/>
      <c r="M249" s="175"/>
      <c r="N249" s="175"/>
      <c r="O249" s="175"/>
      <c r="P249" s="175"/>
      <c r="Q249" s="176"/>
      <c r="R249" s="8"/>
      <c r="S249" s="8"/>
      <c r="T249" s="174"/>
      <c r="U249" s="175"/>
      <c r="V249" s="175"/>
      <c r="W249" s="175"/>
      <c r="X249" s="175"/>
      <c r="Y249" s="175"/>
      <c r="Z249" s="175"/>
      <c r="AA249" s="176"/>
      <c r="AB249" s="8"/>
      <c r="AC249" s="174"/>
      <c r="AD249" s="175"/>
      <c r="AE249" s="175"/>
      <c r="AF249" s="175"/>
      <c r="AG249" s="175"/>
      <c r="AH249" s="176"/>
      <c r="AI249" s="8"/>
    </row>
    <row r="250" spans="1:35" x14ac:dyDescent="0.2">
      <c r="A250" s="8"/>
      <c r="B250" s="177"/>
      <c r="C250" s="178"/>
      <c r="D250" s="178"/>
      <c r="E250" s="178"/>
      <c r="F250" s="178"/>
      <c r="G250" s="178"/>
      <c r="H250" s="178"/>
      <c r="I250" s="178"/>
      <c r="J250" s="178"/>
      <c r="K250" s="178"/>
      <c r="L250" s="178"/>
      <c r="M250" s="178"/>
      <c r="N250" s="178"/>
      <c r="O250" s="178"/>
      <c r="P250" s="178"/>
      <c r="Q250" s="179"/>
      <c r="R250" s="8"/>
      <c r="S250" s="8"/>
      <c r="T250" s="177"/>
      <c r="U250" s="178"/>
      <c r="V250" s="178"/>
      <c r="W250" s="178"/>
      <c r="X250" s="178"/>
      <c r="Y250" s="178"/>
      <c r="Z250" s="178"/>
      <c r="AA250" s="179"/>
      <c r="AB250" s="8"/>
      <c r="AC250" s="177"/>
      <c r="AD250" s="178"/>
      <c r="AE250" s="178"/>
      <c r="AF250" s="178"/>
      <c r="AG250" s="178"/>
      <c r="AH250" s="179"/>
      <c r="AI250" s="8"/>
    </row>
    <row r="251" spans="1:35" ht="6" customHeight="1" x14ac:dyDescent="0.2">
      <c r="A251" s="8"/>
      <c r="B251" s="9"/>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row>
    <row r="252" spans="1:35" x14ac:dyDescent="0.2">
      <c r="A252" s="8"/>
      <c r="B252" s="8" t="s">
        <v>123</v>
      </c>
      <c r="C252" s="8"/>
      <c r="D252" s="8"/>
      <c r="E252" s="8"/>
      <c r="F252" s="8"/>
      <c r="G252" s="8"/>
      <c r="H252" s="8"/>
      <c r="I252" s="8"/>
      <c r="J252" s="8"/>
      <c r="K252" s="8"/>
      <c r="L252" s="8"/>
      <c r="M252" s="8"/>
      <c r="N252" s="8"/>
      <c r="O252" s="8"/>
      <c r="P252" s="8"/>
      <c r="Q252" s="8"/>
      <c r="R252" s="8"/>
      <c r="S252" s="8"/>
      <c r="T252" s="8" t="s">
        <v>122</v>
      </c>
      <c r="U252" s="8"/>
      <c r="V252" s="8"/>
      <c r="W252" s="8"/>
      <c r="X252" s="8"/>
      <c r="Y252" s="8"/>
      <c r="Z252" s="8"/>
      <c r="AA252" s="8"/>
      <c r="AB252" s="8"/>
      <c r="AC252" s="8" t="s">
        <v>121</v>
      </c>
      <c r="AD252" s="8"/>
      <c r="AE252" s="8"/>
      <c r="AF252" s="8"/>
      <c r="AG252" s="8"/>
      <c r="AH252" s="8"/>
      <c r="AI252" s="8"/>
    </row>
  </sheetData>
  <sheetProtection password="FA46" sheet="1" objects="1" scenarios="1" selectLockedCells="1"/>
  <mergeCells count="255">
    <mergeCell ref="A125:O125"/>
    <mergeCell ref="P125:R125"/>
    <mergeCell ref="S125:U125"/>
    <mergeCell ref="Z125:AC125"/>
    <mergeCell ref="AC80:AJ80"/>
    <mergeCell ref="B75:D75"/>
    <mergeCell ref="A130:AH130"/>
    <mergeCell ref="A137:A140"/>
    <mergeCell ref="A142:A145"/>
    <mergeCell ref="B142:C142"/>
    <mergeCell ref="M142:N142"/>
    <mergeCell ref="B143:C143"/>
    <mergeCell ref="M143:N143"/>
    <mergeCell ref="B144:C144"/>
    <mergeCell ref="M144:N144"/>
    <mergeCell ref="B145:C145"/>
    <mergeCell ref="A129:AH129"/>
    <mergeCell ref="B132:AH132"/>
    <mergeCell ref="B178:C178"/>
    <mergeCell ref="D178:AH179"/>
    <mergeCell ref="B174:C174"/>
    <mergeCell ref="D174:AH175"/>
    <mergeCell ref="AD126:AH126"/>
    <mergeCell ref="V126:Y126"/>
    <mergeCell ref="A127:O127"/>
    <mergeCell ref="P127:R127"/>
    <mergeCell ref="S127:U127"/>
    <mergeCell ref="Z127:AC127"/>
    <mergeCell ref="A128:O128"/>
    <mergeCell ref="P128:R128"/>
    <mergeCell ref="V127:Y127"/>
    <mergeCell ref="V128:Y128"/>
    <mergeCell ref="A1:AJ1"/>
    <mergeCell ref="A2:AJ2"/>
    <mergeCell ref="A3:AJ3"/>
    <mergeCell ref="A4:AJ4"/>
    <mergeCell ref="A5:AJ5"/>
    <mergeCell ref="A6:AJ6"/>
    <mergeCell ref="A8:AJ8"/>
    <mergeCell ref="B34:AI34"/>
    <mergeCell ref="B38:AI38"/>
    <mergeCell ref="Q33:T33"/>
    <mergeCell ref="V36:X36"/>
    <mergeCell ref="A10:I10"/>
    <mergeCell ref="A11:I11"/>
    <mergeCell ref="J10:AI11"/>
    <mergeCell ref="B28:I28"/>
    <mergeCell ref="J28:O28"/>
    <mergeCell ref="B30:I30"/>
    <mergeCell ref="J30:K30"/>
    <mergeCell ref="X30:Y30"/>
    <mergeCell ref="T30:V30"/>
    <mergeCell ref="Y28:AI28"/>
    <mergeCell ref="L26:AI26"/>
    <mergeCell ref="X33:AJ33"/>
    <mergeCell ref="D33:O33"/>
    <mergeCell ref="S126:U126"/>
    <mergeCell ref="Z126:AC126"/>
    <mergeCell ref="P118:R118"/>
    <mergeCell ref="S118:U118"/>
    <mergeCell ref="V118:Y118"/>
    <mergeCell ref="Z118:AC118"/>
    <mergeCell ref="AD118:AH118"/>
    <mergeCell ref="A122:O122"/>
    <mergeCell ref="A118:O118"/>
    <mergeCell ref="A119:O119"/>
    <mergeCell ref="P119:U119"/>
    <mergeCell ref="Z119:AC119"/>
    <mergeCell ref="A120:O120"/>
    <mergeCell ref="P120:R120"/>
    <mergeCell ref="S120:U120"/>
    <mergeCell ref="Z120:AC120"/>
    <mergeCell ref="A121:O121"/>
    <mergeCell ref="P121:R121"/>
    <mergeCell ref="S121:U121"/>
    <mergeCell ref="A124:O124"/>
    <mergeCell ref="P124:R124"/>
    <mergeCell ref="S124:U124"/>
    <mergeCell ref="S123:U123"/>
    <mergeCell ref="Z124:AC124"/>
    <mergeCell ref="B94:AH94"/>
    <mergeCell ref="B95:AH95"/>
    <mergeCell ref="A97:AJ97"/>
    <mergeCell ref="B102:AJ102"/>
    <mergeCell ref="M104:O104"/>
    <mergeCell ref="F75:M75"/>
    <mergeCell ref="F76:M76"/>
    <mergeCell ref="F78:O78"/>
    <mergeCell ref="F79:O79"/>
    <mergeCell ref="S76:V76"/>
    <mergeCell ref="S75:V75"/>
    <mergeCell ref="S79:W79"/>
    <mergeCell ref="W84:AI84"/>
    <mergeCell ref="I86:U86"/>
    <mergeCell ref="W86:AI86"/>
    <mergeCell ref="I88:U88"/>
    <mergeCell ref="W88:AI88"/>
    <mergeCell ref="S78:W78"/>
    <mergeCell ref="B76:D76"/>
    <mergeCell ref="B78:D78"/>
    <mergeCell ref="B79:D79"/>
    <mergeCell ref="B81:D81"/>
    <mergeCell ref="Q64:S64"/>
    <mergeCell ref="A68:AJ68"/>
    <mergeCell ref="B43:AI43"/>
    <mergeCell ref="B45:AI45"/>
    <mergeCell ref="B49:AI49"/>
    <mergeCell ref="B54:AI54"/>
    <mergeCell ref="M59:N59"/>
    <mergeCell ref="A9:AB9"/>
    <mergeCell ref="A29:L29"/>
    <mergeCell ref="V59:W59"/>
    <mergeCell ref="Q60:R60"/>
    <mergeCell ref="O64:P64"/>
    <mergeCell ref="V64:W64"/>
    <mergeCell ref="B14:AI14"/>
    <mergeCell ref="Q16:S16"/>
    <mergeCell ref="Y16:AI16"/>
    <mergeCell ref="D16:O16"/>
    <mergeCell ref="G18:O18"/>
    <mergeCell ref="U18:AI18"/>
    <mergeCell ref="I20:AI20"/>
    <mergeCell ref="I22:AI22"/>
    <mergeCell ref="I24:AI24"/>
    <mergeCell ref="Y40:AI40"/>
    <mergeCell ref="AB30:AI30"/>
    <mergeCell ref="K215:O215"/>
    <mergeCell ref="T215:W215"/>
    <mergeCell ref="B223:AH224"/>
    <mergeCell ref="A227:AJ227"/>
    <mergeCell ref="B249:Q250"/>
    <mergeCell ref="T249:AA250"/>
    <mergeCell ref="AC249:AH250"/>
    <mergeCell ref="Z202:AC202"/>
    <mergeCell ref="B202:N202"/>
    <mergeCell ref="O202:S202"/>
    <mergeCell ref="T202:Y202"/>
    <mergeCell ref="AD202:AH202"/>
    <mergeCell ref="Z204:AH204"/>
    <mergeCell ref="AG215:AH215"/>
    <mergeCell ref="B203:AH203"/>
    <mergeCell ref="AD197:AH197"/>
    <mergeCell ref="Z198:AC198"/>
    <mergeCell ref="AD198:AH198"/>
    <mergeCell ref="Q107:T107"/>
    <mergeCell ref="Q109:T109"/>
    <mergeCell ref="B113:AH113"/>
    <mergeCell ref="V119:Y119"/>
    <mergeCell ref="V120:Y120"/>
    <mergeCell ref="AD120:AH120"/>
    <mergeCell ref="AD121:AH121"/>
    <mergeCell ref="AD122:AH122"/>
    <mergeCell ref="AD123:AH123"/>
    <mergeCell ref="AD124:AH124"/>
    <mergeCell ref="AD125:AH125"/>
    <mergeCell ref="AD119:AH119"/>
    <mergeCell ref="V122:Y122"/>
    <mergeCell ref="V123:Y123"/>
    <mergeCell ref="V124:Y124"/>
    <mergeCell ref="V125:Y125"/>
    <mergeCell ref="Z121:AC121"/>
    <mergeCell ref="V121:Y121"/>
    <mergeCell ref="Z123:AC123"/>
    <mergeCell ref="A126:O126"/>
    <mergeCell ref="P126:R126"/>
    <mergeCell ref="B40:C40"/>
    <mergeCell ref="V40:X40"/>
    <mergeCell ref="B53:C53"/>
    <mergeCell ref="D36:O36"/>
    <mergeCell ref="Q36:S36"/>
    <mergeCell ref="Y36:AI36"/>
    <mergeCell ref="D40:O40"/>
    <mergeCell ref="Q40:S40"/>
    <mergeCell ref="Y42:Z42"/>
    <mergeCell ref="AA42:AI42"/>
    <mergeCell ref="V47:X47"/>
    <mergeCell ref="V53:X53"/>
    <mergeCell ref="T199:Y199"/>
    <mergeCell ref="T200:Y200"/>
    <mergeCell ref="T201:Y201"/>
    <mergeCell ref="Z201:AC201"/>
    <mergeCell ref="B197:N197"/>
    <mergeCell ref="B198:N198"/>
    <mergeCell ref="O197:S197"/>
    <mergeCell ref="O198:S198"/>
    <mergeCell ref="T197:Y197"/>
    <mergeCell ref="T198:Y198"/>
    <mergeCell ref="Z199:AC199"/>
    <mergeCell ref="Z200:AC200"/>
    <mergeCell ref="B199:N199"/>
    <mergeCell ref="B200:N200"/>
    <mergeCell ref="Z197:AC197"/>
    <mergeCell ref="B155:AH155"/>
    <mergeCell ref="AC75:AJ75"/>
    <mergeCell ref="AC78:AJ78"/>
    <mergeCell ref="I82:U82"/>
    <mergeCell ref="I84:U84"/>
    <mergeCell ref="A166:AJ166"/>
    <mergeCell ref="B169:C169"/>
    <mergeCell ref="D169:AH170"/>
    <mergeCell ref="S128:U128"/>
    <mergeCell ref="Z128:AC128"/>
    <mergeCell ref="AD127:AH127"/>
    <mergeCell ref="AD128:AH128"/>
    <mergeCell ref="M153:N153"/>
    <mergeCell ref="B158:C158"/>
    <mergeCell ref="M105:O105"/>
    <mergeCell ref="T104:U104"/>
    <mergeCell ref="T105:U105"/>
    <mergeCell ref="W82:AI82"/>
    <mergeCell ref="B93:AH93"/>
    <mergeCell ref="P122:R122"/>
    <mergeCell ref="S122:U122"/>
    <mergeCell ref="Z122:AC122"/>
    <mergeCell ref="A123:O123"/>
    <mergeCell ref="P123:R123"/>
    <mergeCell ref="K195:N195"/>
    <mergeCell ref="B159:C159"/>
    <mergeCell ref="B160:C160"/>
    <mergeCell ref="B161:C161"/>
    <mergeCell ref="B162:C162"/>
    <mergeCell ref="B163:C163"/>
    <mergeCell ref="A172:AH173"/>
    <mergeCell ref="A210:AJ210"/>
    <mergeCell ref="M137:N137"/>
    <mergeCell ref="M138:N138"/>
    <mergeCell ref="M139:N139"/>
    <mergeCell ref="B137:C137"/>
    <mergeCell ref="B138:C138"/>
    <mergeCell ref="B139:C139"/>
    <mergeCell ref="B140:C140"/>
    <mergeCell ref="B148:AH148"/>
    <mergeCell ref="Y152:Z152"/>
    <mergeCell ref="AD199:AH199"/>
    <mergeCell ref="AD200:AH200"/>
    <mergeCell ref="AD201:AH201"/>
    <mergeCell ref="B201:N201"/>
    <mergeCell ref="O199:S199"/>
    <mergeCell ref="O200:S200"/>
    <mergeCell ref="O201:S201"/>
    <mergeCell ref="C59:K59"/>
    <mergeCell ref="Q59:T59"/>
    <mergeCell ref="C60:O60"/>
    <mergeCell ref="T60:Z60"/>
    <mergeCell ref="A57:AD57"/>
    <mergeCell ref="A58:AD58"/>
    <mergeCell ref="V62:W62"/>
    <mergeCell ref="D47:O47"/>
    <mergeCell ref="Q47:S47"/>
    <mergeCell ref="Y47:AI47"/>
    <mergeCell ref="B51:AI51"/>
    <mergeCell ref="D53:O53"/>
    <mergeCell ref="Q53:S53"/>
    <mergeCell ref="Y53:AI53"/>
    <mergeCell ref="AE57:AJ57"/>
  </mergeCells>
  <dataValidations count="12">
    <dataValidation type="list" allowBlank="1" showInputMessage="1" showErrorMessage="1" sqref="Q78:Q79 Q75:Q76 AA78 AA75 B81 AA80 B75:B76 B78:B79 AD120:AD123 AD126:AD128">
      <formula1>"Yes,No"</formula1>
    </dataValidation>
    <dataValidation type="list" allowBlank="1" showInputMessage="1" showErrorMessage="1" sqref="AH111 M137:M139 Q30 Y152 Y42 T137:T139 AA137:AA139 X30 J30 V120:V128 B158:B162 B169 B174 B178 B137:B140 M142:M144 T142:T144 AA142:AA144 B142:B145">
      <formula1>"Yes, No"</formula1>
    </dataValidation>
    <dataValidation type="list" allowBlank="1" showInputMessage="1" showErrorMessage="1" sqref="K216:O216">
      <formula1>"$1 000 000, $2 000 000"</formula1>
    </dataValidation>
    <dataValidation type="list" allowBlank="1" showInputMessage="1" showErrorMessage="1" sqref="M59:N59 V59:W59 V64:W64 O64:P64 Q60:R60 V62:W62">
      <formula1>"1,2,3,4,5,6,7,8,9,10,11,12+"</formula1>
    </dataValidation>
    <dataValidation type="list" allowBlank="1" showInputMessage="1" showErrorMessage="1" sqref="Y28:AI28 T48 T41">
      <formula1>"BC, AB, MB, SK, ON"</formula1>
    </dataValidation>
    <dataValidation type="list" allowBlank="1" showInputMessage="1" showErrorMessage="1" sqref="O42">
      <formula1>"1,2,3,4,5,6,7,8,9,10,11,12,13,14,15,15+"</formula1>
    </dataValidation>
    <dataValidation type="list" allowBlank="1" showInputMessage="1" showErrorMessage="1" sqref="AG215">
      <formula1>"10 000,5 000,25 000"</formula1>
    </dataValidation>
    <dataValidation type="list" allowBlank="1" showInputMessage="1" showErrorMessage="1" sqref="K195">
      <formula1>"New, Renewal"</formula1>
    </dataValidation>
    <dataValidation type="list" allowBlank="1" showInputMessage="1" showErrorMessage="1" sqref="V33">
      <formula1>"0,1,2,3,4,5,6,7,8,9,10,11,12,13,14,15,15+"</formula1>
    </dataValidation>
    <dataValidation type="list" allowBlank="1" showInputMessage="1" showErrorMessage="1" sqref="Q109:T109">
      <formula1>IF(AL60=1,Cat1Revenue,IF(AL60=2,Cat2Revenue,IF(AL60=3,Cat3Revenue_b,IF(AL60=4,Cat4Revenue_a,""))))</formula1>
    </dataValidation>
    <dataValidation type="list" allowBlank="1" showInputMessage="1" showErrorMessage="1" sqref="Q107:T107">
      <formula1>IF(AL60=1,Cat1Revenue,IF(AL60=2,Cat2Revenue,IF(AL60=3,Cat3Revenue_b,IF(AL60=4,Cat4Revenue_a,""))))</formula1>
    </dataValidation>
    <dataValidation type="list" allowBlank="1" showInputMessage="1" showErrorMessage="1" sqref="T16 T36 T40 T47 T53">
      <formula1>"BC, AB, MB, SK, ON, PQ, NS, NF, PEI, NWT, YK, NU"</formula1>
    </dataValidation>
  </dataValidations>
  <hyperlinks>
    <hyperlink ref="X33:AI33" location="'Supplemental Information'!C6" display="If more than 2 enter; click link to enter additional offices"/>
    <hyperlink ref="AA42:AH42" location="'Supplemental Information'!AA7" display="If more than 2; click link to enter more"/>
    <hyperlink ref="AE57:AJ57" location="'Supplemental Information'!AA7" display="Click here to enter names"/>
    <hyperlink ref="AA42:AI42" location="'Supplemental Information'!O6" display="If more than 2; click link to enter more"/>
  </hyperlinks>
  <pageMargins left="0.7" right="0.7" top="0.75" bottom="0.75" header="0.3" footer="0.3"/>
  <pageSetup scale="62" fitToHeight="4" orientation="portrait" r:id="rId1"/>
  <rowBreaks count="3" manualBreakCount="3">
    <brk id="66" max="35" man="1"/>
    <brk id="133" max="35" man="1"/>
    <brk id="20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V49"/>
  <sheetViews>
    <sheetView view="pageBreakPreview" zoomScaleNormal="100" zoomScaleSheetLayoutView="100" workbookViewId="0">
      <selection activeCell="D30" sqref="D30"/>
    </sheetView>
  </sheetViews>
  <sheetFormatPr defaultRowHeight="15" customHeight="1" x14ac:dyDescent="0.2"/>
  <cols>
    <col min="2" max="2" width="12.33203125" customWidth="1"/>
    <col min="6" max="6" width="2.33203125" customWidth="1"/>
    <col min="9" max="9" width="12.33203125" customWidth="1"/>
    <col min="10" max="11" width="9.33203125" customWidth="1"/>
    <col min="13" max="13" width="7.1640625" customWidth="1"/>
    <col min="14" max="14" width="10.33203125" customWidth="1"/>
    <col min="21" max="21" width="12.1640625" customWidth="1"/>
    <col min="30" max="30" width="3.1640625" customWidth="1"/>
  </cols>
  <sheetData>
    <row r="2" spans="1:48" ht="15" customHeight="1" thickBot="1" x14ac:dyDescent="0.25">
      <c r="A2" s="3"/>
    </row>
    <row r="3" spans="1:48" ht="24" customHeight="1" thickBot="1" x14ac:dyDescent="0.25">
      <c r="A3" s="315" t="s">
        <v>166</v>
      </c>
      <c r="B3" s="316"/>
      <c r="C3" s="316"/>
      <c r="D3" s="316"/>
      <c r="E3" s="316"/>
      <c r="F3" s="316"/>
      <c r="G3" s="316"/>
      <c r="H3" s="316"/>
      <c r="I3" s="316"/>
      <c r="J3" s="316"/>
      <c r="K3" s="316"/>
      <c r="L3" s="100"/>
      <c r="M3" s="315" t="s">
        <v>216</v>
      </c>
      <c r="N3" s="316"/>
      <c r="O3" s="316"/>
      <c r="P3" s="316"/>
      <c r="Q3" s="316"/>
      <c r="R3" s="316"/>
      <c r="S3" s="316"/>
      <c r="T3" s="316"/>
      <c r="U3" s="316"/>
      <c r="V3" s="316"/>
      <c r="W3" s="316"/>
      <c r="X3" s="100"/>
      <c r="Y3" s="111" t="s">
        <v>160</v>
      </c>
      <c r="Z3" s="99"/>
      <c r="AA3" s="99"/>
      <c r="AB3" s="99"/>
      <c r="AC3" s="99"/>
      <c r="AD3" s="99"/>
      <c r="AE3" s="99"/>
      <c r="AF3" s="99"/>
      <c r="AG3" s="99"/>
      <c r="AH3" s="99"/>
      <c r="AI3" s="99"/>
      <c r="AJ3" s="100"/>
      <c r="AK3" s="100"/>
      <c r="AL3" s="100"/>
      <c r="AM3" s="100"/>
      <c r="AN3" s="100"/>
      <c r="AO3" s="100"/>
      <c r="AP3" s="100"/>
      <c r="AQ3" s="100"/>
      <c r="AR3" s="100"/>
      <c r="AS3" s="100"/>
      <c r="AT3" s="100"/>
      <c r="AU3" s="100"/>
      <c r="AV3" s="100"/>
    </row>
    <row r="4" spans="1:48" ht="15" customHeight="1" x14ac:dyDescent="0.2">
      <c r="A4" s="98"/>
    </row>
    <row r="5" spans="1:48" ht="23.25" customHeight="1" x14ac:dyDescent="0.2">
      <c r="A5" s="3"/>
      <c r="Z5" s="110"/>
      <c r="AA5" s="110"/>
      <c r="AB5" s="110"/>
      <c r="AC5" s="110"/>
      <c r="AD5" s="110"/>
      <c r="AE5" s="110"/>
      <c r="AF5" s="110"/>
      <c r="AG5" s="110"/>
      <c r="AH5" s="110"/>
      <c r="AI5" s="110"/>
      <c r="AJ5" s="110"/>
    </row>
    <row r="6" spans="1:48" ht="15" customHeight="1" collapsed="1" x14ac:dyDescent="0.2">
      <c r="B6" s="73" t="s">
        <v>13</v>
      </c>
      <c r="C6" s="305" t="s">
        <v>146</v>
      </c>
      <c r="D6" s="306"/>
      <c r="E6" s="306"/>
      <c r="F6" s="306"/>
      <c r="G6" s="306"/>
      <c r="H6" s="306"/>
      <c r="I6" s="306"/>
      <c r="J6" s="306"/>
      <c r="K6" s="307"/>
      <c r="L6" s="57"/>
      <c r="M6" s="57"/>
      <c r="N6" s="73" t="s">
        <v>16</v>
      </c>
      <c r="O6" s="305"/>
      <c r="P6" s="306"/>
      <c r="Q6" s="306"/>
      <c r="R6" s="306"/>
      <c r="S6" s="306"/>
      <c r="T6" s="306"/>
      <c r="U6" s="306"/>
      <c r="V6" s="306"/>
      <c r="W6" s="307"/>
      <c r="X6" s="57"/>
      <c r="AJ6" s="57"/>
      <c r="AK6" s="57"/>
      <c r="AL6" s="57"/>
      <c r="AM6" s="57"/>
      <c r="AN6" s="57"/>
      <c r="AO6" s="57"/>
      <c r="AP6" s="57"/>
      <c r="AQ6" s="57"/>
      <c r="AR6" s="57"/>
      <c r="AS6" s="57"/>
      <c r="AT6" s="57"/>
      <c r="AU6" s="57"/>
      <c r="AV6" s="57"/>
    </row>
    <row r="7" spans="1:48" ht="15" customHeight="1" x14ac:dyDescent="0.2">
      <c r="B7" s="9"/>
      <c r="C7" s="21"/>
      <c r="D7" s="21"/>
      <c r="E7" s="21"/>
      <c r="F7" s="21"/>
      <c r="G7" s="21"/>
      <c r="H7" s="21"/>
      <c r="I7" s="21"/>
      <c r="J7" s="21"/>
      <c r="K7" s="21"/>
      <c r="L7" s="21"/>
      <c r="M7" s="21"/>
      <c r="N7" s="9"/>
      <c r="O7" s="21"/>
      <c r="P7" s="21"/>
      <c r="Q7" s="21"/>
      <c r="R7" s="21"/>
      <c r="S7" s="21"/>
      <c r="T7" s="21"/>
      <c r="U7" s="21"/>
      <c r="V7" s="21"/>
      <c r="W7" s="21"/>
      <c r="X7" s="21"/>
      <c r="Y7" s="55">
        <v>1</v>
      </c>
      <c r="Z7" s="56" t="s">
        <v>141</v>
      </c>
      <c r="AA7" s="310"/>
      <c r="AB7" s="310"/>
      <c r="AC7" s="311"/>
      <c r="AE7" s="53" t="s">
        <v>122</v>
      </c>
      <c r="AF7" s="310"/>
      <c r="AG7" s="310"/>
      <c r="AH7" s="311"/>
      <c r="AJ7" s="21"/>
      <c r="AK7" s="21"/>
      <c r="AL7" s="21"/>
      <c r="AM7" s="21"/>
      <c r="AN7" s="21"/>
      <c r="AO7" s="21"/>
      <c r="AP7" s="21"/>
      <c r="AQ7" s="21"/>
      <c r="AR7" s="21"/>
      <c r="AS7" s="21"/>
      <c r="AT7" s="21"/>
      <c r="AU7" s="21"/>
      <c r="AV7" s="21"/>
    </row>
    <row r="8" spans="1:48" ht="15" customHeight="1" x14ac:dyDescent="0.2">
      <c r="B8" s="9"/>
      <c r="C8" s="71" t="s">
        <v>142</v>
      </c>
      <c r="D8" s="308" t="s">
        <v>147</v>
      </c>
      <c r="E8" s="309"/>
      <c r="F8" s="22"/>
      <c r="G8" s="101" t="s">
        <v>143</v>
      </c>
      <c r="H8" s="43" t="s">
        <v>144</v>
      </c>
      <c r="I8" s="74" t="s">
        <v>145</v>
      </c>
      <c r="J8" s="45"/>
      <c r="K8" s="22"/>
      <c r="L8" s="22"/>
      <c r="M8" s="22"/>
      <c r="N8" s="73" t="s">
        <v>17</v>
      </c>
      <c r="O8" s="312"/>
      <c r="P8" s="308"/>
      <c r="Q8" s="308"/>
      <c r="R8" s="308"/>
      <c r="S8" s="308"/>
      <c r="T8" s="308"/>
      <c r="U8" s="308"/>
      <c r="V8" s="308"/>
      <c r="W8" s="309"/>
      <c r="X8" s="22"/>
      <c r="Y8" s="55"/>
      <c r="Z8" s="3"/>
      <c r="AE8" s="3"/>
      <c r="AJ8" s="25"/>
      <c r="AK8" s="25"/>
      <c r="AL8" s="25"/>
      <c r="AM8" s="25"/>
      <c r="AN8" s="25"/>
      <c r="AO8" s="25"/>
      <c r="AP8" s="25"/>
      <c r="AQ8" s="25"/>
      <c r="AR8" s="25"/>
      <c r="AS8" s="25"/>
      <c r="AT8" s="25"/>
      <c r="AU8" s="25"/>
      <c r="AV8" s="25"/>
    </row>
    <row r="9" spans="1:48" ht="15" customHeight="1" x14ac:dyDescent="0.2">
      <c r="B9" s="37"/>
      <c r="C9" s="37"/>
      <c r="D9" s="37"/>
      <c r="E9" s="37"/>
      <c r="F9" s="37"/>
      <c r="G9" s="37"/>
      <c r="H9" s="37"/>
      <c r="I9" s="37"/>
      <c r="J9" s="37"/>
      <c r="K9" s="37"/>
      <c r="L9" s="37"/>
      <c r="M9" s="87"/>
      <c r="N9" s="9"/>
      <c r="O9" s="87"/>
      <c r="P9" s="87"/>
      <c r="Q9" s="87"/>
      <c r="R9" s="87"/>
      <c r="S9" s="87"/>
      <c r="T9" s="87"/>
      <c r="U9" s="87"/>
      <c r="V9" s="87"/>
      <c r="W9" s="87"/>
      <c r="X9" s="87"/>
      <c r="Y9" s="55"/>
      <c r="Z9" s="3" t="s">
        <v>161</v>
      </c>
      <c r="AB9" s="3" t="s">
        <v>162</v>
      </c>
      <c r="AC9" s="24" t="s">
        <v>35</v>
      </c>
      <c r="AD9" s="13"/>
      <c r="AE9" s="3" t="s">
        <v>163</v>
      </c>
      <c r="AG9" s="24" t="s">
        <v>35</v>
      </c>
      <c r="AH9" s="3" t="s">
        <v>164</v>
      </c>
      <c r="AI9" s="54" t="s">
        <v>35</v>
      </c>
      <c r="AJ9" s="87"/>
      <c r="AK9" s="87"/>
      <c r="AL9" s="87"/>
      <c r="AM9" s="87"/>
      <c r="AN9" s="87"/>
      <c r="AO9" s="87"/>
      <c r="AP9" s="87"/>
      <c r="AQ9" s="87"/>
      <c r="AR9" s="87"/>
      <c r="AS9" s="87"/>
      <c r="AT9" s="87"/>
      <c r="AU9" s="87"/>
      <c r="AV9" s="87"/>
    </row>
    <row r="10" spans="1:48" ht="15" customHeight="1" x14ac:dyDescent="0.2">
      <c r="B10" s="73" t="s">
        <v>14</v>
      </c>
      <c r="C10" s="305" t="s">
        <v>146</v>
      </c>
      <c r="D10" s="306"/>
      <c r="E10" s="306"/>
      <c r="F10" s="306"/>
      <c r="G10" s="306"/>
      <c r="H10" s="306"/>
      <c r="I10" s="306"/>
      <c r="J10" s="306"/>
      <c r="K10" s="307"/>
      <c r="L10" s="57"/>
      <c r="M10" s="57"/>
      <c r="N10" s="9"/>
      <c r="O10" s="103" t="s">
        <v>142</v>
      </c>
      <c r="P10" s="313"/>
      <c r="Q10" s="313"/>
      <c r="R10" s="314"/>
      <c r="S10" s="102" t="s">
        <v>217</v>
      </c>
      <c r="T10" s="104"/>
      <c r="U10" s="75" t="s">
        <v>145</v>
      </c>
      <c r="V10" s="306"/>
      <c r="W10" s="307"/>
      <c r="X10" s="57"/>
      <c r="Y10" s="55"/>
      <c r="Z10" s="3"/>
      <c r="AB10" s="3"/>
      <c r="AE10" s="3"/>
      <c r="AH10" s="3"/>
      <c r="AJ10" s="57"/>
      <c r="AK10" s="57"/>
      <c r="AL10" s="57"/>
      <c r="AM10" s="57"/>
      <c r="AN10" s="57"/>
      <c r="AO10" s="57"/>
      <c r="AP10" s="57"/>
      <c r="AQ10" s="57"/>
      <c r="AR10" s="57"/>
      <c r="AS10" s="57"/>
      <c r="AT10" s="57"/>
      <c r="AU10" s="57"/>
      <c r="AV10" s="57"/>
    </row>
    <row r="11" spans="1:48" ht="15" customHeight="1" x14ac:dyDescent="0.2">
      <c r="B11" s="9"/>
      <c r="C11" s="21"/>
      <c r="D11" s="21"/>
      <c r="E11" s="21"/>
      <c r="F11" s="21"/>
      <c r="G11" s="21"/>
      <c r="H11" s="21"/>
      <c r="I11" s="21"/>
      <c r="J11" s="21"/>
      <c r="K11" s="21"/>
      <c r="L11" s="21"/>
      <c r="M11" s="21"/>
      <c r="N11" s="9"/>
      <c r="O11" s="21"/>
      <c r="P11" s="21"/>
      <c r="Q11" s="21"/>
      <c r="R11" s="21"/>
      <c r="S11" s="21"/>
      <c r="T11" s="21"/>
      <c r="U11" s="21"/>
      <c r="V11" s="21"/>
      <c r="W11" s="21"/>
      <c r="X11" s="21"/>
      <c r="Y11" s="55"/>
      <c r="Z11" s="3" t="s">
        <v>165</v>
      </c>
      <c r="AE11" s="24" t="s">
        <v>35</v>
      </c>
      <c r="AJ11" s="21"/>
      <c r="AK11" s="21"/>
      <c r="AL11" s="21"/>
      <c r="AM11" s="21"/>
      <c r="AN11" s="21"/>
      <c r="AO11" s="21"/>
      <c r="AP11" s="21"/>
      <c r="AQ11" s="21"/>
      <c r="AR11" s="21"/>
      <c r="AS11" s="21"/>
      <c r="AT11" s="21"/>
      <c r="AU11" s="21"/>
      <c r="AV11" s="21"/>
    </row>
    <row r="12" spans="1:48" ht="15" customHeight="1" x14ac:dyDescent="0.2">
      <c r="B12" s="9"/>
      <c r="C12" s="71" t="s">
        <v>142</v>
      </c>
      <c r="D12" s="308" t="s">
        <v>147</v>
      </c>
      <c r="E12" s="309"/>
      <c r="F12" s="22"/>
      <c r="G12" s="101" t="s">
        <v>143</v>
      </c>
      <c r="H12" s="43" t="s">
        <v>144</v>
      </c>
      <c r="I12" s="74" t="s">
        <v>145</v>
      </c>
      <c r="J12" s="45"/>
      <c r="K12" s="22"/>
      <c r="L12" s="22"/>
      <c r="M12" s="22"/>
      <c r="N12" s="73"/>
      <c r="O12" s="22"/>
      <c r="P12" s="22"/>
      <c r="Q12" s="22"/>
      <c r="R12" s="22"/>
      <c r="S12" s="22"/>
      <c r="T12" s="22"/>
      <c r="U12" s="22"/>
      <c r="V12" s="22"/>
      <c r="W12" s="22"/>
      <c r="X12" s="22"/>
      <c r="Y12" s="55"/>
      <c r="AJ12" s="25"/>
      <c r="AK12" s="25"/>
      <c r="AL12" s="25"/>
      <c r="AM12" s="25"/>
      <c r="AN12" s="25"/>
      <c r="AO12" s="25"/>
      <c r="AP12" s="25"/>
      <c r="AQ12" s="25"/>
      <c r="AR12" s="25"/>
      <c r="AS12" s="25"/>
      <c r="AT12" s="25"/>
      <c r="AU12" s="25"/>
      <c r="AV12" s="25"/>
    </row>
    <row r="13" spans="1:48" ht="15" customHeight="1" x14ac:dyDescent="0.2">
      <c r="N13" s="73" t="s">
        <v>22</v>
      </c>
      <c r="O13" s="305"/>
      <c r="P13" s="306"/>
      <c r="Q13" s="306"/>
      <c r="R13" s="306"/>
      <c r="S13" s="306"/>
      <c r="T13" s="306"/>
      <c r="U13" s="306"/>
      <c r="V13" s="306"/>
      <c r="W13" s="307"/>
      <c r="Y13" s="55">
        <v>2</v>
      </c>
      <c r="Z13" s="56" t="s">
        <v>141</v>
      </c>
      <c r="AA13" s="310"/>
      <c r="AB13" s="310"/>
      <c r="AC13" s="311"/>
      <c r="AE13" s="53" t="s">
        <v>122</v>
      </c>
      <c r="AF13" s="310"/>
      <c r="AG13" s="310"/>
      <c r="AH13" s="311"/>
    </row>
    <row r="14" spans="1:48" ht="15" customHeight="1" x14ac:dyDescent="0.2">
      <c r="N14" s="9"/>
      <c r="O14" s="21"/>
      <c r="P14" s="21"/>
      <c r="Q14" s="21"/>
      <c r="R14" s="21"/>
      <c r="S14" s="21"/>
      <c r="T14" s="21"/>
      <c r="U14" s="21"/>
      <c r="V14" s="21"/>
      <c r="W14" s="21"/>
      <c r="Y14" s="55"/>
      <c r="Z14" s="3"/>
      <c r="AE14" s="3"/>
    </row>
    <row r="15" spans="1:48" ht="15" customHeight="1" x14ac:dyDescent="0.2">
      <c r="B15" s="73" t="s">
        <v>213</v>
      </c>
      <c r="C15" s="305" t="s">
        <v>146</v>
      </c>
      <c r="D15" s="306"/>
      <c r="E15" s="306"/>
      <c r="F15" s="306"/>
      <c r="G15" s="306"/>
      <c r="H15" s="306"/>
      <c r="I15" s="306"/>
      <c r="J15" s="306"/>
      <c r="K15" s="307"/>
      <c r="N15" s="73" t="s">
        <v>17</v>
      </c>
      <c r="O15" s="312"/>
      <c r="P15" s="308"/>
      <c r="Q15" s="308"/>
      <c r="R15" s="308"/>
      <c r="S15" s="308"/>
      <c r="T15" s="308"/>
      <c r="U15" s="308"/>
      <c r="V15" s="308"/>
      <c r="W15" s="309"/>
      <c r="Y15" s="55"/>
      <c r="Z15" s="3" t="s">
        <v>161</v>
      </c>
      <c r="AB15" s="3" t="s">
        <v>162</v>
      </c>
      <c r="AC15" s="24" t="s">
        <v>35</v>
      </c>
      <c r="AD15" s="13"/>
      <c r="AE15" s="3" t="s">
        <v>163</v>
      </c>
      <c r="AG15" s="24" t="s">
        <v>35</v>
      </c>
      <c r="AH15" s="3" t="s">
        <v>164</v>
      </c>
      <c r="AI15" s="54" t="s">
        <v>35</v>
      </c>
    </row>
    <row r="16" spans="1:48" ht="15" customHeight="1" x14ac:dyDescent="0.2">
      <c r="B16" s="9"/>
      <c r="C16" s="21"/>
      <c r="D16" s="21"/>
      <c r="E16" s="21"/>
      <c r="F16" s="21"/>
      <c r="G16" s="21"/>
      <c r="H16" s="21"/>
      <c r="I16" s="21"/>
      <c r="J16" s="21"/>
      <c r="K16" s="21"/>
      <c r="N16" s="9"/>
      <c r="O16" s="87"/>
      <c r="P16" s="87"/>
      <c r="Q16" s="87"/>
      <c r="R16" s="87"/>
      <c r="S16" s="87"/>
      <c r="T16" s="87"/>
      <c r="U16" s="87"/>
      <c r="V16" s="87"/>
      <c r="W16" s="87"/>
      <c r="Y16" s="55"/>
      <c r="Z16" s="3"/>
      <c r="AB16" s="3"/>
      <c r="AE16" s="3"/>
      <c r="AH16" s="3"/>
    </row>
    <row r="17" spans="2:35" ht="15" customHeight="1" x14ac:dyDescent="0.2">
      <c r="B17" s="9"/>
      <c r="C17" s="71" t="s">
        <v>142</v>
      </c>
      <c r="D17" s="308" t="s">
        <v>147</v>
      </c>
      <c r="E17" s="309"/>
      <c r="F17" s="22"/>
      <c r="G17" s="101" t="s">
        <v>143</v>
      </c>
      <c r="H17" s="43" t="s">
        <v>144</v>
      </c>
      <c r="I17" s="74" t="s">
        <v>145</v>
      </c>
      <c r="J17" s="45"/>
      <c r="K17" s="22"/>
      <c r="N17" s="9"/>
      <c r="O17" s="103" t="s">
        <v>142</v>
      </c>
      <c r="P17" s="313"/>
      <c r="Q17" s="313"/>
      <c r="R17" s="314"/>
      <c r="S17" s="102" t="s">
        <v>217</v>
      </c>
      <c r="T17" s="104"/>
      <c r="U17" s="75" t="s">
        <v>145</v>
      </c>
      <c r="V17" s="306"/>
      <c r="W17" s="307"/>
      <c r="Y17" s="55"/>
      <c r="Z17" s="3" t="s">
        <v>165</v>
      </c>
      <c r="AE17" s="24" t="s">
        <v>35</v>
      </c>
    </row>
    <row r="18" spans="2:35" ht="15" customHeight="1" x14ac:dyDescent="0.2">
      <c r="Y18" s="55"/>
    </row>
    <row r="19" spans="2:35" ht="15" customHeight="1" x14ac:dyDescent="0.2">
      <c r="Y19" s="55">
        <v>3</v>
      </c>
      <c r="Z19" s="56" t="s">
        <v>141</v>
      </c>
      <c r="AA19" s="310"/>
      <c r="AB19" s="310"/>
      <c r="AC19" s="311"/>
      <c r="AE19" s="53" t="s">
        <v>122</v>
      </c>
      <c r="AF19" s="310"/>
      <c r="AG19" s="310"/>
      <c r="AH19" s="311"/>
    </row>
    <row r="20" spans="2:35" ht="15" customHeight="1" x14ac:dyDescent="0.2">
      <c r="B20" s="73" t="s">
        <v>214</v>
      </c>
      <c r="C20" s="305" t="s">
        <v>146</v>
      </c>
      <c r="D20" s="306"/>
      <c r="E20" s="306"/>
      <c r="F20" s="306"/>
      <c r="G20" s="306"/>
      <c r="H20" s="306"/>
      <c r="I20" s="306"/>
      <c r="J20" s="306"/>
      <c r="K20" s="307"/>
      <c r="N20" s="73" t="s">
        <v>237</v>
      </c>
      <c r="O20" s="305"/>
      <c r="P20" s="306"/>
      <c r="Q20" s="306"/>
      <c r="R20" s="306"/>
      <c r="S20" s="306"/>
      <c r="T20" s="306"/>
      <c r="U20" s="306"/>
      <c r="V20" s="306"/>
      <c r="W20" s="307"/>
      <c r="Y20" s="55"/>
      <c r="Z20" s="3"/>
      <c r="AE20" s="3"/>
    </row>
    <row r="21" spans="2:35" ht="15" customHeight="1" x14ac:dyDescent="0.2">
      <c r="B21" s="9"/>
      <c r="C21" s="21"/>
      <c r="D21" s="21"/>
      <c r="E21" s="21"/>
      <c r="F21" s="21"/>
      <c r="G21" s="21"/>
      <c r="H21" s="21"/>
      <c r="I21" s="21"/>
      <c r="J21" s="21"/>
      <c r="K21" s="21"/>
      <c r="N21" s="9"/>
      <c r="O21" s="21"/>
      <c r="P21" s="21"/>
      <c r="Q21" s="21"/>
      <c r="R21" s="21"/>
      <c r="S21" s="21"/>
      <c r="T21" s="21"/>
      <c r="U21" s="21"/>
      <c r="V21" s="21"/>
      <c r="W21" s="21"/>
      <c r="Y21" s="55"/>
      <c r="Z21" s="3" t="s">
        <v>161</v>
      </c>
      <c r="AB21" s="3" t="s">
        <v>162</v>
      </c>
      <c r="AC21" s="24" t="s">
        <v>35</v>
      </c>
      <c r="AD21" s="13"/>
      <c r="AE21" s="3" t="s">
        <v>163</v>
      </c>
      <c r="AG21" s="24" t="s">
        <v>35</v>
      </c>
      <c r="AH21" s="3" t="s">
        <v>164</v>
      </c>
      <c r="AI21" s="54" t="s">
        <v>35</v>
      </c>
    </row>
    <row r="22" spans="2:35" ht="15" customHeight="1" x14ac:dyDescent="0.2">
      <c r="B22" s="9"/>
      <c r="C22" s="71" t="s">
        <v>142</v>
      </c>
      <c r="D22" s="308" t="s">
        <v>147</v>
      </c>
      <c r="E22" s="309"/>
      <c r="F22" s="22"/>
      <c r="G22" s="101" t="s">
        <v>143</v>
      </c>
      <c r="H22" s="43" t="s">
        <v>144</v>
      </c>
      <c r="I22" s="74" t="s">
        <v>145</v>
      </c>
      <c r="J22" s="45"/>
      <c r="K22" s="22"/>
      <c r="N22" s="73" t="s">
        <v>17</v>
      </c>
      <c r="O22" s="312"/>
      <c r="P22" s="308"/>
      <c r="Q22" s="308"/>
      <c r="R22" s="308"/>
      <c r="S22" s="308"/>
      <c r="T22" s="308"/>
      <c r="U22" s="308"/>
      <c r="V22" s="308"/>
      <c r="W22" s="309"/>
      <c r="Y22" s="55"/>
      <c r="Z22" s="3"/>
      <c r="AB22" s="3"/>
      <c r="AE22" s="3"/>
      <c r="AH22" s="3"/>
    </row>
    <row r="23" spans="2:35" ht="15" customHeight="1" x14ac:dyDescent="0.2">
      <c r="N23" s="9"/>
      <c r="O23" s="87"/>
      <c r="P23" s="87"/>
      <c r="Q23" s="87"/>
      <c r="R23" s="87"/>
      <c r="S23" s="87"/>
      <c r="T23" s="87"/>
      <c r="U23" s="87"/>
      <c r="V23" s="87"/>
      <c r="W23" s="87"/>
      <c r="Y23" s="55"/>
      <c r="Z23" s="3" t="s">
        <v>165</v>
      </c>
      <c r="AE23" s="24" t="s">
        <v>35</v>
      </c>
    </row>
    <row r="24" spans="2:35" ht="15" customHeight="1" x14ac:dyDescent="0.2">
      <c r="N24" s="9"/>
      <c r="O24" s="103" t="s">
        <v>142</v>
      </c>
      <c r="P24" s="313"/>
      <c r="Q24" s="313"/>
      <c r="R24" s="314"/>
      <c r="S24" s="102" t="s">
        <v>217</v>
      </c>
      <c r="T24" s="104"/>
      <c r="U24" s="75" t="s">
        <v>145</v>
      </c>
      <c r="V24" s="306"/>
      <c r="W24" s="307"/>
      <c r="Y24" s="55"/>
    </row>
    <row r="25" spans="2:35" ht="15" customHeight="1" x14ac:dyDescent="0.2">
      <c r="Y25" s="55">
        <v>4</v>
      </c>
      <c r="Z25" s="56" t="s">
        <v>141</v>
      </c>
      <c r="AA25" s="310"/>
      <c r="AB25" s="310"/>
      <c r="AC25" s="311"/>
      <c r="AE25" s="53" t="s">
        <v>122</v>
      </c>
      <c r="AF25" s="310"/>
      <c r="AG25" s="310"/>
      <c r="AH25" s="311"/>
    </row>
    <row r="26" spans="2:35" ht="15" customHeight="1" x14ac:dyDescent="0.2">
      <c r="N26" s="73" t="s">
        <v>238</v>
      </c>
      <c r="O26" s="305"/>
      <c r="P26" s="306"/>
      <c r="Q26" s="306"/>
      <c r="R26" s="306"/>
      <c r="S26" s="306"/>
      <c r="T26" s="306"/>
      <c r="U26" s="306"/>
      <c r="V26" s="306"/>
      <c r="W26" s="307"/>
      <c r="Y26" s="55"/>
      <c r="Z26" s="3"/>
      <c r="AE26" s="3"/>
    </row>
    <row r="27" spans="2:35" ht="15" customHeight="1" x14ac:dyDescent="0.2">
      <c r="N27" s="9"/>
      <c r="O27" s="21"/>
      <c r="P27" s="21"/>
      <c r="Q27" s="21"/>
      <c r="R27" s="21"/>
      <c r="S27" s="21"/>
      <c r="T27" s="21"/>
      <c r="U27" s="21"/>
      <c r="V27" s="21"/>
      <c r="W27" s="21"/>
      <c r="Y27" s="55"/>
      <c r="Z27" s="3" t="s">
        <v>161</v>
      </c>
      <c r="AB27" s="3" t="s">
        <v>162</v>
      </c>
      <c r="AC27" s="24" t="s">
        <v>35</v>
      </c>
      <c r="AD27" s="13"/>
      <c r="AE27" s="3" t="s">
        <v>163</v>
      </c>
      <c r="AG27" s="24" t="s">
        <v>35</v>
      </c>
      <c r="AH27" s="3" t="s">
        <v>164</v>
      </c>
      <c r="AI27" s="54" t="s">
        <v>35</v>
      </c>
    </row>
    <row r="28" spans="2:35" ht="15" customHeight="1" x14ac:dyDescent="0.2">
      <c r="N28" s="73" t="s">
        <v>17</v>
      </c>
      <c r="O28" s="312"/>
      <c r="P28" s="308"/>
      <c r="Q28" s="308"/>
      <c r="R28" s="308"/>
      <c r="S28" s="308"/>
      <c r="T28" s="308"/>
      <c r="U28" s="308"/>
      <c r="V28" s="308"/>
      <c r="W28" s="309"/>
      <c r="Y28" s="55"/>
      <c r="Z28" s="3"/>
      <c r="AB28" s="3"/>
      <c r="AE28" s="3"/>
      <c r="AH28" s="3"/>
    </row>
    <row r="29" spans="2:35" ht="15" customHeight="1" x14ac:dyDescent="0.2">
      <c r="N29" s="9"/>
      <c r="O29" s="87"/>
      <c r="P29" s="87"/>
      <c r="Q29" s="87"/>
      <c r="R29" s="87"/>
      <c r="S29" s="87"/>
      <c r="T29" s="87"/>
      <c r="U29" s="87"/>
      <c r="V29" s="87"/>
      <c r="W29" s="87"/>
      <c r="Y29" s="55"/>
      <c r="Z29" s="3" t="s">
        <v>165</v>
      </c>
      <c r="AE29" s="24" t="s">
        <v>35</v>
      </c>
    </row>
    <row r="30" spans="2:35" ht="15" customHeight="1" x14ac:dyDescent="0.2">
      <c r="N30" s="9"/>
      <c r="O30" s="103" t="s">
        <v>142</v>
      </c>
      <c r="P30" s="313"/>
      <c r="Q30" s="313"/>
      <c r="R30" s="314"/>
      <c r="S30" s="102" t="s">
        <v>217</v>
      </c>
      <c r="T30" s="104"/>
      <c r="U30" s="75" t="s">
        <v>145</v>
      </c>
      <c r="V30" s="306"/>
      <c r="W30" s="307"/>
      <c r="Y30" s="55"/>
    </row>
    <row r="31" spans="2:35" ht="15" customHeight="1" x14ac:dyDescent="0.2">
      <c r="Y31" s="55">
        <v>5</v>
      </c>
      <c r="Z31" s="56" t="s">
        <v>141</v>
      </c>
      <c r="AA31" s="310"/>
      <c r="AB31" s="310"/>
      <c r="AC31" s="311"/>
      <c r="AE31" s="53" t="s">
        <v>122</v>
      </c>
      <c r="AF31" s="310"/>
      <c r="AG31" s="310"/>
      <c r="AH31" s="311"/>
    </row>
    <row r="32" spans="2:35" ht="15" customHeight="1" x14ac:dyDescent="0.2">
      <c r="Y32" s="55"/>
      <c r="Z32" s="3"/>
      <c r="AE32" s="3"/>
    </row>
    <row r="33" spans="14:35" ht="15" customHeight="1" x14ac:dyDescent="0.2">
      <c r="N33" s="73" t="s">
        <v>239</v>
      </c>
      <c r="O33" s="305"/>
      <c r="P33" s="306"/>
      <c r="Q33" s="306"/>
      <c r="R33" s="306"/>
      <c r="S33" s="306"/>
      <c r="T33" s="306"/>
      <c r="U33" s="306"/>
      <c r="V33" s="306"/>
      <c r="W33" s="307"/>
      <c r="Y33" s="55"/>
      <c r="Z33" s="3" t="s">
        <v>161</v>
      </c>
      <c r="AB33" s="3" t="s">
        <v>162</v>
      </c>
      <c r="AC33" s="24" t="s">
        <v>35</v>
      </c>
      <c r="AD33" s="13"/>
      <c r="AE33" s="3" t="s">
        <v>163</v>
      </c>
      <c r="AG33" s="24" t="s">
        <v>35</v>
      </c>
      <c r="AH33" s="3" t="s">
        <v>164</v>
      </c>
      <c r="AI33" s="54" t="s">
        <v>35</v>
      </c>
    </row>
    <row r="34" spans="14:35" ht="15" customHeight="1" x14ac:dyDescent="0.2">
      <c r="N34" s="9"/>
      <c r="O34" s="21"/>
      <c r="P34" s="21"/>
      <c r="Q34" s="21"/>
      <c r="R34" s="21"/>
      <c r="S34" s="21"/>
      <c r="T34" s="21"/>
      <c r="U34" s="21"/>
      <c r="V34" s="21"/>
      <c r="W34" s="21"/>
      <c r="Y34" s="55"/>
      <c r="Z34" s="3"/>
      <c r="AB34" s="3"/>
      <c r="AE34" s="3"/>
      <c r="AH34" s="3"/>
    </row>
    <row r="35" spans="14:35" ht="15" customHeight="1" x14ac:dyDescent="0.2">
      <c r="N35" s="73" t="s">
        <v>17</v>
      </c>
      <c r="O35" s="312"/>
      <c r="P35" s="308"/>
      <c r="Q35" s="308"/>
      <c r="R35" s="308"/>
      <c r="S35" s="308"/>
      <c r="T35" s="308"/>
      <c r="U35" s="308"/>
      <c r="V35" s="308"/>
      <c r="W35" s="309"/>
      <c r="Y35" s="55"/>
      <c r="Z35" s="3" t="s">
        <v>165</v>
      </c>
      <c r="AE35" s="24" t="s">
        <v>35</v>
      </c>
    </row>
    <row r="36" spans="14:35" ht="15" customHeight="1" x14ac:dyDescent="0.2">
      <c r="N36" s="9"/>
      <c r="O36" s="87"/>
      <c r="P36" s="87"/>
      <c r="Q36" s="87"/>
      <c r="R36" s="87"/>
      <c r="S36" s="87"/>
      <c r="T36" s="87"/>
      <c r="U36" s="87"/>
      <c r="V36" s="87"/>
      <c r="W36" s="87"/>
      <c r="Y36" s="55"/>
    </row>
    <row r="37" spans="14:35" ht="15" customHeight="1" x14ac:dyDescent="0.2">
      <c r="N37" s="9"/>
      <c r="O37" s="103" t="s">
        <v>142</v>
      </c>
      <c r="P37" s="313"/>
      <c r="Q37" s="313"/>
      <c r="R37" s="314"/>
      <c r="S37" s="102" t="s">
        <v>217</v>
      </c>
      <c r="T37" s="104"/>
      <c r="U37" s="75" t="s">
        <v>145</v>
      </c>
      <c r="V37" s="306"/>
      <c r="W37" s="307"/>
      <c r="Y37" s="55">
        <v>6</v>
      </c>
      <c r="Z37" s="56" t="s">
        <v>141</v>
      </c>
      <c r="AA37" s="310"/>
      <c r="AB37" s="310"/>
      <c r="AC37" s="311"/>
      <c r="AE37" s="53" t="s">
        <v>122</v>
      </c>
      <c r="AF37" s="310"/>
      <c r="AG37" s="310"/>
      <c r="AH37" s="311"/>
    </row>
    <row r="38" spans="14:35" ht="15" customHeight="1" x14ac:dyDescent="0.2">
      <c r="Y38" s="55"/>
      <c r="Z38" s="3"/>
      <c r="AE38" s="3"/>
    </row>
    <row r="39" spans="14:35" ht="15" customHeight="1" x14ac:dyDescent="0.2">
      <c r="N39" s="73" t="s">
        <v>240</v>
      </c>
      <c r="O39" s="305"/>
      <c r="P39" s="306"/>
      <c r="Q39" s="306"/>
      <c r="R39" s="306"/>
      <c r="S39" s="306"/>
      <c r="T39" s="306"/>
      <c r="U39" s="306"/>
      <c r="V39" s="306"/>
      <c r="W39" s="307"/>
      <c r="Y39" s="55"/>
      <c r="Z39" s="3" t="s">
        <v>161</v>
      </c>
      <c r="AB39" s="3" t="s">
        <v>162</v>
      </c>
      <c r="AC39" s="24" t="s">
        <v>35</v>
      </c>
      <c r="AD39" s="13"/>
      <c r="AE39" s="3" t="s">
        <v>163</v>
      </c>
      <c r="AG39" s="24" t="s">
        <v>35</v>
      </c>
      <c r="AH39" s="3" t="s">
        <v>164</v>
      </c>
      <c r="AI39" s="54" t="s">
        <v>35</v>
      </c>
    </row>
    <row r="40" spans="14:35" ht="15" customHeight="1" x14ac:dyDescent="0.2">
      <c r="N40" s="9"/>
      <c r="O40" s="21"/>
      <c r="P40" s="21"/>
      <c r="Q40" s="21"/>
      <c r="R40" s="21"/>
      <c r="S40" s="21"/>
      <c r="T40" s="21"/>
      <c r="U40" s="21"/>
      <c r="V40" s="21"/>
      <c r="W40" s="21"/>
      <c r="Y40" s="55"/>
      <c r="Z40" s="3"/>
      <c r="AB40" s="3"/>
      <c r="AE40" s="3"/>
      <c r="AH40" s="3"/>
    </row>
    <row r="41" spans="14:35" ht="15" customHeight="1" x14ac:dyDescent="0.2">
      <c r="N41" s="73" t="s">
        <v>17</v>
      </c>
      <c r="O41" s="312"/>
      <c r="P41" s="308"/>
      <c r="Q41" s="308"/>
      <c r="R41" s="308"/>
      <c r="S41" s="308"/>
      <c r="T41" s="308"/>
      <c r="U41" s="308"/>
      <c r="V41" s="308"/>
      <c r="W41" s="309"/>
      <c r="Z41" s="3" t="s">
        <v>165</v>
      </c>
      <c r="AE41" s="24" t="s">
        <v>35</v>
      </c>
    </row>
    <row r="42" spans="14:35" ht="15" customHeight="1" x14ac:dyDescent="0.2">
      <c r="N42" s="9"/>
      <c r="O42" s="87"/>
      <c r="P42" s="87"/>
      <c r="Q42" s="87"/>
      <c r="R42" s="87"/>
      <c r="S42" s="87"/>
      <c r="T42" s="87"/>
      <c r="U42" s="87"/>
      <c r="V42" s="87"/>
      <c r="W42" s="87"/>
    </row>
    <row r="43" spans="14:35" ht="15" customHeight="1" x14ac:dyDescent="0.2">
      <c r="N43" s="9"/>
      <c r="O43" s="103" t="s">
        <v>142</v>
      </c>
      <c r="P43" s="313"/>
      <c r="Q43" s="313"/>
      <c r="R43" s="314"/>
      <c r="S43" s="102" t="s">
        <v>217</v>
      </c>
      <c r="T43" s="104"/>
      <c r="U43" s="75" t="s">
        <v>145</v>
      </c>
      <c r="V43" s="306"/>
      <c r="W43" s="307"/>
      <c r="Y43" s="55">
        <v>7</v>
      </c>
      <c r="Z43" s="56" t="s">
        <v>141</v>
      </c>
      <c r="AA43" s="310"/>
      <c r="AB43" s="310"/>
      <c r="AC43" s="311"/>
      <c r="AE43" s="53" t="s">
        <v>122</v>
      </c>
      <c r="AF43" s="310"/>
      <c r="AG43" s="310"/>
      <c r="AH43" s="311"/>
    </row>
    <row r="44" spans="14:35" ht="15" customHeight="1" x14ac:dyDescent="0.2">
      <c r="Y44" s="55"/>
      <c r="Z44" s="3"/>
      <c r="AE44" s="3"/>
    </row>
    <row r="45" spans="14:35" ht="15" customHeight="1" x14ac:dyDescent="0.2">
      <c r="N45" s="73" t="s">
        <v>241</v>
      </c>
      <c r="O45" s="305"/>
      <c r="P45" s="306"/>
      <c r="Q45" s="306"/>
      <c r="R45" s="306"/>
      <c r="S45" s="306"/>
      <c r="T45" s="306"/>
      <c r="U45" s="306"/>
      <c r="V45" s="306"/>
      <c r="W45" s="307"/>
      <c r="Y45" s="55"/>
      <c r="Z45" s="3" t="s">
        <v>161</v>
      </c>
      <c r="AB45" s="3" t="s">
        <v>162</v>
      </c>
      <c r="AC45" s="24" t="s">
        <v>35</v>
      </c>
      <c r="AD45" s="13"/>
      <c r="AE45" s="3" t="s">
        <v>163</v>
      </c>
      <c r="AG45" s="24" t="s">
        <v>35</v>
      </c>
      <c r="AH45" s="3" t="s">
        <v>164</v>
      </c>
      <c r="AI45" s="54" t="s">
        <v>35</v>
      </c>
    </row>
    <row r="46" spans="14:35" ht="15" customHeight="1" x14ac:dyDescent="0.2">
      <c r="N46" s="9"/>
      <c r="O46" s="21"/>
      <c r="P46" s="21"/>
      <c r="Q46" s="21"/>
      <c r="R46" s="21"/>
      <c r="S46" s="21"/>
      <c r="T46" s="21"/>
      <c r="U46" s="21"/>
      <c r="V46" s="21"/>
      <c r="W46" s="21"/>
      <c r="Y46" s="55"/>
      <c r="Z46" s="3"/>
      <c r="AB46" s="3"/>
      <c r="AE46" s="3"/>
      <c r="AH46" s="3"/>
    </row>
    <row r="47" spans="14:35" ht="15" customHeight="1" x14ac:dyDescent="0.2">
      <c r="N47" s="73" t="s">
        <v>17</v>
      </c>
      <c r="O47" s="312"/>
      <c r="P47" s="308"/>
      <c r="Q47" s="308"/>
      <c r="R47" s="308"/>
      <c r="S47" s="308"/>
      <c r="T47" s="308"/>
      <c r="U47" s="308"/>
      <c r="V47" s="308"/>
      <c r="W47" s="309"/>
      <c r="Z47" s="3" t="s">
        <v>165</v>
      </c>
      <c r="AE47" s="24" t="s">
        <v>35</v>
      </c>
    </row>
    <row r="48" spans="14:35" ht="15" customHeight="1" x14ac:dyDescent="0.2">
      <c r="N48" s="9"/>
      <c r="O48" s="87"/>
      <c r="P48" s="87"/>
      <c r="Q48" s="87"/>
      <c r="R48" s="87"/>
      <c r="S48" s="87"/>
      <c r="T48" s="87"/>
      <c r="U48" s="87"/>
      <c r="V48" s="87"/>
      <c r="W48" s="87"/>
    </row>
    <row r="49" spans="14:23" ht="15" customHeight="1" x14ac:dyDescent="0.2">
      <c r="N49" s="9"/>
      <c r="O49" s="103" t="s">
        <v>142</v>
      </c>
      <c r="P49" s="313"/>
      <c r="Q49" s="313"/>
      <c r="R49" s="314"/>
      <c r="S49" s="102" t="s">
        <v>217</v>
      </c>
      <c r="T49" s="104"/>
      <c r="U49" s="75" t="s">
        <v>145</v>
      </c>
      <c r="V49" s="306"/>
      <c r="W49" s="307"/>
    </row>
  </sheetData>
  <mergeCells count="52">
    <mergeCell ref="O47:W47"/>
    <mergeCell ref="P49:R49"/>
    <mergeCell ref="V49:W49"/>
    <mergeCell ref="O39:W39"/>
    <mergeCell ref="O41:W41"/>
    <mergeCell ref="P43:R43"/>
    <mergeCell ref="V43:W43"/>
    <mergeCell ref="O45:W45"/>
    <mergeCell ref="V30:W30"/>
    <mergeCell ref="O33:W33"/>
    <mergeCell ref="O35:W35"/>
    <mergeCell ref="P37:R37"/>
    <mergeCell ref="V37:W37"/>
    <mergeCell ref="AA43:AC43"/>
    <mergeCell ref="AF43:AH43"/>
    <mergeCell ref="A3:K3"/>
    <mergeCell ref="C15:K15"/>
    <mergeCell ref="D17:E17"/>
    <mergeCell ref="C20:K20"/>
    <mergeCell ref="M3:W3"/>
    <mergeCell ref="P17:R17"/>
    <mergeCell ref="V17:W17"/>
    <mergeCell ref="O20:W20"/>
    <mergeCell ref="AA25:AC25"/>
    <mergeCell ref="AF25:AH25"/>
    <mergeCell ref="AA31:AC31"/>
    <mergeCell ref="AF31:AH31"/>
    <mergeCell ref="O6:W6"/>
    <mergeCell ref="O8:W8"/>
    <mergeCell ref="AF37:AH37"/>
    <mergeCell ref="AA7:AC7"/>
    <mergeCell ref="AF7:AH7"/>
    <mergeCell ref="AA13:AC13"/>
    <mergeCell ref="AF13:AH13"/>
    <mergeCell ref="AA19:AC19"/>
    <mergeCell ref="AF19:AH19"/>
    <mergeCell ref="C6:K6"/>
    <mergeCell ref="D8:E8"/>
    <mergeCell ref="C10:K10"/>
    <mergeCell ref="D12:E12"/>
    <mergeCell ref="AA37:AC37"/>
    <mergeCell ref="O15:W15"/>
    <mergeCell ref="D22:E22"/>
    <mergeCell ref="P10:R10"/>
    <mergeCell ref="V10:W10"/>
    <mergeCell ref="O13:W13"/>
    <mergeCell ref="O22:W22"/>
    <mergeCell ref="P24:R24"/>
    <mergeCell ref="V24:W24"/>
    <mergeCell ref="O26:W26"/>
    <mergeCell ref="O28:W28"/>
    <mergeCell ref="P30:R30"/>
  </mergeCells>
  <dataValidations count="2">
    <dataValidation type="list" allowBlank="1" showInputMessage="1" showErrorMessage="1" sqref="AC9 AG9 AI9 AE11 AC15 AG15 AI15 AE17 AC21 AG21 AI21 AE23 AC27 AG27 AI27 AE29 AC33 AG33 AI33 AE35 AC39 AG39 AI39 AE41 AC45 AG45 AI45 AE47">
      <formula1>"Yes,No"</formula1>
    </dataValidation>
    <dataValidation type="list" allowBlank="1" showInputMessage="1" showErrorMessage="1" sqref="H8 H12 H17 H22">
      <formula1>"BC, AB, MB, SK, ON"</formula1>
    </dataValidation>
  </dataValidations>
  <pageMargins left="0.7" right="0.7" top="0.75" bottom="0.75" header="0.3" footer="0.3"/>
  <pageSetup scale="89" orientation="portrait" verticalDpi="0" r:id="rId1"/>
  <colBreaks count="3" manualBreakCount="3">
    <brk id="12" max="49" man="1"/>
    <brk id="24" max="49" man="1"/>
    <brk id="36"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59"/>
  <sheetViews>
    <sheetView topLeftCell="A4" workbookViewId="0">
      <selection activeCell="B31" sqref="B31"/>
    </sheetView>
  </sheetViews>
  <sheetFormatPr defaultRowHeight="12.75" x14ac:dyDescent="0.2"/>
  <cols>
    <col min="1" max="1" width="27.6640625" bestFit="1" customWidth="1"/>
    <col min="2" max="2" width="17.83203125" bestFit="1" customWidth="1"/>
    <col min="3" max="3" width="13.83203125" bestFit="1" customWidth="1"/>
    <col min="4" max="4" width="19.1640625" bestFit="1" customWidth="1"/>
    <col min="5" max="5" width="12.33203125" bestFit="1" customWidth="1"/>
    <col min="6" max="7" width="13.6640625" bestFit="1" customWidth="1"/>
    <col min="9" max="9" width="11.5" bestFit="1" customWidth="1"/>
    <col min="12" max="12" width="10.5" bestFit="1" customWidth="1"/>
  </cols>
  <sheetData>
    <row r="1" spans="1:13" x14ac:dyDescent="0.2">
      <c r="A1">
        <v>1</v>
      </c>
      <c r="B1">
        <v>2</v>
      </c>
      <c r="C1">
        <v>3</v>
      </c>
      <c r="D1">
        <v>4</v>
      </c>
      <c r="E1">
        <v>5</v>
      </c>
      <c r="F1">
        <v>6</v>
      </c>
      <c r="G1">
        <v>7</v>
      </c>
      <c r="H1">
        <v>8</v>
      </c>
      <c r="I1">
        <v>9</v>
      </c>
      <c r="K1" s="318" t="s">
        <v>131</v>
      </c>
      <c r="L1" s="318"/>
      <c r="M1" s="318"/>
    </row>
    <row r="2" spans="1:13" x14ac:dyDescent="0.2">
      <c r="A2" t="s">
        <v>129</v>
      </c>
      <c r="C2" t="s">
        <v>133</v>
      </c>
      <c r="D2" t="s">
        <v>132</v>
      </c>
      <c r="E2" t="s">
        <v>128</v>
      </c>
      <c r="F2" t="s">
        <v>137</v>
      </c>
      <c r="G2" t="s">
        <v>138</v>
      </c>
      <c r="H2" t="s">
        <v>139</v>
      </c>
      <c r="I2" s="317" t="s">
        <v>182</v>
      </c>
      <c r="J2" s="317"/>
      <c r="L2" s="3" t="s">
        <v>132</v>
      </c>
      <c r="M2" s="3" t="s">
        <v>128</v>
      </c>
    </row>
    <row r="3" spans="1:13" ht="15" x14ac:dyDescent="0.2">
      <c r="A3" s="29">
        <v>1</v>
      </c>
      <c r="B3" s="29">
        <v>1</v>
      </c>
      <c r="C3" s="29"/>
      <c r="D3" s="30">
        <v>1000</v>
      </c>
      <c r="E3" s="30">
        <v>1300</v>
      </c>
      <c r="F3" s="30">
        <v>10000</v>
      </c>
      <c r="G3" s="30">
        <v>5000</v>
      </c>
      <c r="H3" s="30"/>
      <c r="I3" s="64">
        <v>1125</v>
      </c>
      <c r="K3" s="58">
        <v>0.25</v>
      </c>
      <c r="L3" s="65">
        <f>SUM(D3*K3)</f>
        <v>250</v>
      </c>
      <c r="M3" s="65">
        <f>SUM(E3*K3)</f>
        <v>325</v>
      </c>
    </row>
    <row r="4" spans="1:13" ht="15" x14ac:dyDescent="0.2">
      <c r="A4" s="29">
        <v>2</v>
      </c>
      <c r="B4" s="29">
        <v>1</v>
      </c>
      <c r="C4" s="29"/>
      <c r="D4" s="30">
        <v>1000</v>
      </c>
      <c r="E4" s="30">
        <v>1300</v>
      </c>
      <c r="F4" s="30">
        <v>10000</v>
      </c>
      <c r="G4" s="30">
        <v>5000</v>
      </c>
      <c r="H4" s="30"/>
      <c r="I4" s="64">
        <v>1125</v>
      </c>
      <c r="K4" s="58">
        <v>0.25</v>
      </c>
      <c r="L4" s="65">
        <f t="shared" ref="L4:L18" si="0">SUM(D4*K4)</f>
        <v>250</v>
      </c>
      <c r="M4" s="65">
        <f t="shared" ref="M4:M18" si="1">SUM(E4*K4)</f>
        <v>325</v>
      </c>
    </row>
    <row r="5" spans="1:13" ht="15" x14ac:dyDescent="0.2">
      <c r="A5" s="29">
        <v>3</v>
      </c>
      <c r="B5" s="29">
        <v>1</v>
      </c>
      <c r="C5" s="29"/>
      <c r="D5" s="30">
        <v>1000</v>
      </c>
      <c r="E5" s="30">
        <v>1300</v>
      </c>
      <c r="F5" s="30">
        <v>10000</v>
      </c>
      <c r="G5" s="30">
        <v>5000</v>
      </c>
      <c r="H5" s="30"/>
      <c r="I5" s="64">
        <v>1125</v>
      </c>
      <c r="K5" s="58">
        <v>0.25</v>
      </c>
      <c r="L5" s="65">
        <f t="shared" si="0"/>
        <v>250</v>
      </c>
      <c r="M5" s="65">
        <f t="shared" si="1"/>
        <v>325</v>
      </c>
    </row>
    <row r="6" spans="1:13" ht="15" x14ac:dyDescent="0.2">
      <c r="A6" s="31">
        <v>4</v>
      </c>
      <c r="B6" s="31">
        <v>2</v>
      </c>
      <c r="C6" s="31"/>
      <c r="D6" s="32">
        <v>3000</v>
      </c>
      <c r="E6" s="32">
        <v>3750</v>
      </c>
      <c r="F6" s="32">
        <v>10000</v>
      </c>
      <c r="G6" s="30">
        <v>5000</v>
      </c>
      <c r="H6" s="32"/>
      <c r="I6" s="64">
        <f>SUM(D6*J6)</f>
        <v>1500</v>
      </c>
      <c r="J6" s="58">
        <v>0.5</v>
      </c>
      <c r="K6" s="58">
        <v>0.25</v>
      </c>
      <c r="L6" s="65">
        <f t="shared" si="0"/>
        <v>750</v>
      </c>
      <c r="M6" s="65">
        <f t="shared" si="1"/>
        <v>937.5</v>
      </c>
    </row>
    <row r="7" spans="1:13" ht="15" x14ac:dyDescent="0.2">
      <c r="A7" s="31">
        <v>5</v>
      </c>
      <c r="B7" s="31">
        <v>2</v>
      </c>
      <c r="C7" s="31"/>
      <c r="D7" s="32">
        <v>3000</v>
      </c>
      <c r="E7" s="32">
        <v>3750</v>
      </c>
      <c r="F7" s="32">
        <v>10000</v>
      </c>
      <c r="G7" s="30">
        <v>5000</v>
      </c>
      <c r="H7" s="32"/>
      <c r="I7" s="64">
        <f t="shared" ref="I7:I18" si="2">SUM(D7*J7)</f>
        <v>1500</v>
      </c>
      <c r="J7" s="58">
        <v>0.5</v>
      </c>
      <c r="K7" s="58">
        <v>0.25</v>
      </c>
      <c r="L7" s="65">
        <f t="shared" si="0"/>
        <v>750</v>
      </c>
      <c r="M7" s="65">
        <f t="shared" si="1"/>
        <v>937.5</v>
      </c>
    </row>
    <row r="8" spans="1:13" ht="15" x14ac:dyDescent="0.2">
      <c r="A8" s="31">
        <v>6</v>
      </c>
      <c r="B8" s="31">
        <v>2</v>
      </c>
      <c r="C8" s="31"/>
      <c r="D8" s="32">
        <v>3000</v>
      </c>
      <c r="E8" s="32">
        <v>3750</v>
      </c>
      <c r="F8" s="32">
        <v>10000</v>
      </c>
      <c r="G8" s="30">
        <v>5000</v>
      </c>
      <c r="H8" s="32"/>
      <c r="I8" s="64">
        <f t="shared" si="2"/>
        <v>1500</v>
      </c>
      <c r="J8" s="58">
        <v>0.5</v>
      </c>
      <c r="K8" s="58">
        <v>0.25</v>
      </c>
      <c r="L8" s="65">
        <f t="shared" si="0"/>
        <v>750</v>
      </c>
      <c r="M8" s="65">
        <f t="shared" si="1"/>
        <v>937.5</v>
      </c>
    </row>
    <row r="9" spans="1:13" ht="15" x14ac:dyDescent="0.2">
      <c r="A9" s="17">
        <v>7</v>
      </c>
      <c r="B9" s="17">
        <v>3</v>
      </c>
      <c r="C9" s="17" t="s">
        <v>183</v>
      </c>
      <c r="D9" s="33">
        <v>3500</v>
      </c>
      <c r="E9" s="33">
        <v>7</v>
      </c>
      <c r="F9" s="33">
        <v>10000</v>
      </c>
      <c r="G9" s="33">
        <v>25000</v>
      </c>
      <c r="H9" s="33"/>
      <c r="I9" s="64">
        <f t="shared" si="2"/>
        <v>1750</v>
      </c>
      <c r="J9" s="58">
        <v>0.5</v>
      </c>
      <c r="K9" s="58">
        <v>0.25</v>
      </c>
      <c r="L9" s="65">
        <f t="shared" si="0"/>
        <v>875</v>
      </c>
      <c r="M9" s="65">
        <f t="shared" si="1"/>
        <v>1.75</v>
      </c>
    </row>
    <row r="10" spans="1:13" ht="15" x14ac:dyDescent="0.2">
      <c r="A10" s="17">
        <v>8</v>
      </c>
      <c r="B10" s="17">
        <v>3</v>
      </c>
      <c r="C10" s="17" t="s">
        <v>194</v>
      </c>
      <c r="D10" s="33">
        <v>7008</v>
      </c>
      <c r="E10" s="33">
        <v>8</v>
      </c>
      <c r="F10" s="33">
        <v>10000</v>
      </c>
      <c r="G10" s="33">
        <v>25000</v>
      </c>
      <c r="H10" s="33"/>
      <c r="I10" s="64">
        <f t="shared" si="2"/>
        <v>3504</v>
      </c>
      <c r="J10" s="58">
        <v>0.5</v>
      </c>
      <c r="K10" s="58">
        <v>0.25</v>
      </c>
      <c r="L10" s="65">
        <f t="shared" si="0"/>
        <v>1752</v>
      </c>
      <c r="M10" s="65">
        <f t="shared" si="1"/>
        <v>2</v>
      </c>
    </row>
    <row r="11" spans="1:13" ht="15" x14ac:dyDescent="0.2">
      <c r="A11" s="17">
        <v>9</v>
      </c>
      <c r="B11" s="17">
        <v>3</v>
      </c>
      <c r="C11" s="17"/>
      <c r="D11" s="33">
        <v>7009</v>
      </c>
      <c r="E11" s="33">
        <v>9</v>
      </c>
      <c r="F11" s="33">
        <v>10000</v>
      </c>
      <c r="G11" s="33">
        <v>25000</v>
      </c>
      <c r="H11" s="33"/>
      <c r="I11" s="64">
        <f t="shared" si="2"/>
        <v>3504.5</v>
      </c>
      <c r="J11" s="58">
        <v>0.5</v>
      </c>
      <c r="K11" s="58">
        <v>0.25</v>
      </c>
      <c r="L11" s="65">
        <f t="shared" si="0"/>
        <v>1752.25</v>
      </c>
      <c r="M11" s="65">
        <f t="shared" si="1"/>
        <v>2.25</v>
      </c>
    </row>
    <row r="12" spans="1:13" ht="15" x14ac:dyDescent="0.2">
      <c r="A12" s="17">
        <v>10</v>
      </c>
      <c r="B12" s="17">
        <v>3</v>
      </c>
      <c r="C12" s="17"/>
      <c r="D12" s="33">
        <v>7010</v>
      </c>
      <c r="E12" s="33">
        <v>10</v>
      </c>
      <c r="F12" s="33">
        <v>10000</v>
      </c>
      <c r="G12" s="33">
        <v>25000</v>
      </c>
      <c r="H12" s="33"/>
      <c r="I12" s="64">
        <f t="shared" si="2"/>
        <v>3505</v>
      </c>
      <c r="J12" s="58">
        <v>0.5</v>
      </c>
      <c r="K12" s="58">
        <v>0.25</v>
      </c>
      <c r="L12" s="65">
        <f t="shared" si="0"/>
        <v>1752.5</v>
      </c>
      <c r="M12" s="65">
        <f t="shared" si="1"/>
        <v>2.5</v>
      </c>
    </row>
    <row r="13" spans="1:13" ht="15" x14ac:dyDescent="0.2">
      <c r="A13" s="34">
        <v>11</v>
      </c>
      <c r="B13" s="34">
        <v>4</v>
      </c>
      <c r="C13" s="34" t="str">
        <f>(E34)</f>
        <v>0 - 1,250,000</v>
      </c>
      <c r="D13" s="35">
        <v>5850</v>
      </c>
      <c r="E13" s="35">
        <v>11</v>
      </c>
      <c r="F13" s="35">
        <v>15000</v>
      </c>
      <c r="G13" s="35">
        <v>25000</v>
      </c>
      <c r="H13" s="35"/>
      <c r="I13" s="64">
        <f t="shared" si="2"/>
        <v>2925</v>
      </c>
      <c r="J13" s="58">
        <v>0.5</v>
      </c>
      <c r="K13" s="58">
        <v>0.25</v>
      </c>
      <c r="L13" s="65">
        <f t="shared" si="0"/>
        <v>1462.5</v>
      </c>
      <c r="M13" s="65">
        <f t="shared" si="1"/>
        <v>2.75</v>
      </c>
    </row>
    <row r="14" spans="1:13" ht="15" x14ac:dyDescent="0.2">
      <c r="A14" s="34">
        <v>11</v>
      </c>
      <c r="B14" s="34">
        <v>4</v>
      </c>
      <c r="C14" s="34" t="str">
        <f>(E35)</f>
        <v>1,250,000 - 2,500,00</v>
      </c>
      <c r="D14" s="35">
        <v>7020</v>
      </c>
      <c r="E14" s="35"/>
      <c r="F14" s="35">
        <v>15000</v>
      </c>
      <c r="G14" s="35">
        <v>25000</v>
      </c>
      <c r="H14" s="35"/>
      <c r="I14" s="64">
        <f t="shared" si="2"/>
        <v>3510</v>
      </c>
      <c r="J14" s="58">
        <v>0.5</v>
      </c>
      <c r="K14" s="58">
        <v>0.25</v>
      </c>
      <c r="L14" s="65">
        <f t="shared" si="0"/>
        <v>1755</v>
      </c>
      <c r="M14" s="65">
        <f t="shared" si="1"/>
        <v>0</v>
      </c>
    </row>
    <row r="15" spans="1:13" ht="15" x14ac:dyDescent="0.2">
      <c r="A15" s="34">
        <v>13</v>
      </c>
      <c r="B15" s="34">
        <v>4</v>
      </c>
      <c r="C15" s="34"/>
      <c r="D15" s="35">
        <v>7605</v>
      </c>
      <c r="E15" s="35"/>
      <c r="F15" s="35">
        <v>15000</v>
      </c>
      <c r="G15" s="35">
        <v>25000</v>
      </c>
      <c r="H15" s="35"/>
      <c r="I15" s="64">
        <f t="shared" si="2"/>
        <v>3802.5</v>
      </c>
      <c r="J15" s="58">
        <v>0.5</v>
      </c>
      <c r="K15" s="58">
        <v>0.25</v>
      </c>
      <c r="L15" s="65">
        <f t="shared" si="0"/>
        <v>1901.25</v>
      </c>
      <c r="M15" s="65">
        <f t="shared" si="1"/>
        <v>0</v>
      </c>
    </row>
    <row r="16" spans="1:13" ht="15" x14ac:dyDescent="0.2">
      <c r="A16" s="34">
        <v>14</v>
      </c>
      <c r="B16" s="34">
        <v>4</v>
      </c>
      <c r="C16" s="34"/>
      <c r="D16" s="35">
        <v>13000</v>
      </c>
      <c r="E16" s="35"/>
      <c r="F16" s="35">
        <v>15000</v>
      </c>
      <c r="G16" s="35">
        <v>25000</v>
      </c>
      <c r="H16" s="35"/>
      <c r="I16" s="64">
        <f t="shared" si="2"/>
        <v>6500</v>
      </c>
      <c r="J16" s="58">
        <v>0.5</v>
      </c>
      <c r="K16" s="58">
        <v>0.25</v>
      </c>
      <c r="L16" s="65">
        <f t="shared" si="0"/>
        <v>3250</v>
      </c>
      <c r="M16" s="65">
        <f t="shared" si="1"/>
        <v>0</v>
      </c>
    </row>
    <row r="17" spans="1:13" ht="15" x14ac:dyDescent="0.2">
      <c r="A17" s="34">
        <v>15</v>
      </c>
      <c r="B17" s="34">
        <v>4</v>
      </c>
      <c r="C17" s="34"/>
      <c r="D17" s="34"/>
      <c r="E17" s="34"/>
      <c r="F17" s="35">
        <v>15000</v>
      </c>
      <c r="G17" s="35">
        <v>25000</v>
      </c>
      <c r="H17" s="34"/>
      <c r="I17" s="64">
        <f t="shared" si="2"/>
        <v>0</v>
      </c>
      <c r="J17" s="58">
        <v>0.5</v>
      </c>
      <c r="K17" s="58">
        <v>0.25</v>
      </c>
      <c r="L17" s="65">
        <f t="shared" si="0"/>
        <v>0</v>
      </c>
      <c r="M17" s="65">
        <f t="shared" si="1"/>
        <v>0</v>
      </c>
    </row>
    <row r="18" spans="1:13" x14ac:dyDescent="0.2">
      <c r="A18" s="36" t="s">
        <v>140</v>
      </c>
      <c r="B18" s="36">
        <v>5</v>
      </c>
      <c r="C18" s="36"/>
      <c r="D18" s="36"/>
      <c r="E18" s="36"/>
      <c r="F18" s="36"/>
      <c r="G18" s="36"/>
      <c r="H18" s="36"/>
      <c r="I18" s="64">
        <f t="shared" si="2"/>
        <v>0</v>
      </c>
      <c r="J18" s="58">
        <v>0.5</v>
      </c>
      <c r="K18" s="58">
        <v>0.25</v>
      </c>
      <c r="L18" s="65">
        <f t="shared" si="0"/>
        <v>0</v>
      </c>
      <c r="M18" s="65">
        <f t="shared" si="1"/>
        <v>0</v>
      </c>
    </row>
    <row r="22" spans="1:13" x14ac:dyDescent="0.2">
      <c r="A22" t="s">
        <v>130</v>
      </c>
      <c r="B22" s="27">
        <v>0.2</v>
      </c>
    </row>
    <row r="23" spans="1:13" x14ac:dyDescent="0.2">
      <c r="C23" s="27"/>
    </row>
    <row r="24" spans="1:13" x14ac:dyDescent="0.2">
      <c r="A24" s="3" t="s">
        <v>172</v>
      </c>
      <c r="B24" s="58">
        <v>0.5</v>
      </c>
      <c r="C24" s="64">
        <v>2125</v>
      </c>
    </row>
    <row r="25" spans="1:13" x14ac:dyDescent="0.2">
      <c r="A25" s="3" t="s">
        <v>171</v>
      </c>
    </row>
    <row r="26" spans="1:13" x14ac:dyDescent="0.2">
      <c r="A26">
        <v>1</v>
      </c>
      <c r="B26" s="3" t="s">
        <v>169</v>
      </c>
      <c r="C26" s="59">
        <v>0</v>
      </c>
    </row>
    <row r="27" spans="1:13" x14ac:dyDescent="0.2">
      <c r="A27">
        <v>2</v>
      </c>
      <c r="B27" s="3" t="s">
        <v>168</v>
      </c>
      <c r="C27" s="60">
        <v>0.25</v>
      </c>
    </row>
    <row r="28" spans="1:13" x14ac:dyDescent="0.2">
      <c r="A28">
        <v>3</v>
      </c>
      <c r="B28" s="3" t="s">
        <v>170</v>
      </c>
      <c r="C28" s="61">
        <v>-7.4999999999999997E-2</v>
      </c>
    </row>
    <row r="29" spans="1:13" x14ac:dyDescent="0.2">
      <c r="B29" s="3"/>
      <c r="C29" s="61"/>
    </row>
    <row r="30" spans="1:13" x14ac:dyDescent="0.2">
      <c r="B30" s="3" t="s">
        <v>265</v>
      </c>
      <c r="C30" s="3" t="s">
        <v>266</v>
      </c>
      <c r="D30" s="3" t="s">
        <v>267</v>
      </c>
      <c r="E30" s="3" t="s">
        <v>268</v>
      </c>
    </row>
    <row r="33" spans="1:5" x14ac:dyDescent="0.2">
      <c r="B33" t="s">
        <v>184</v>
      </c>
      <c r="C33" t="s">
        <v>185</v>
      </c>
      <c r="D33" s="3" t="s">
        <v>248</v>
      </c>
      <c r="E33" t="s">
        <v>190</v>
      </c>
    </row>
    <row r="34" spans="1:5" x14ac:dyDescent="0.2">
      <c r="B34" t="s">
        <v>186</v>
      </c>
      <c r="C34" t="s">
        <v>186</v>
      </c>
      <c r="D34" s="3" t="s">
        <v>186</v>
      </c>
      <c r="E34" t="s">
        <v>191</v>
      </c>
    </row>
    <row r="35" spans="1:5" x14ac:dyDescent="0.2">
      <c r="B35" t="s">
        <v>187</v>
      </c>
      <c r="C35" t="s">
        <v>187</v>
      </c>
      <c r="D35" t="s">
        <v>188</v>
      </c>
      <c r="E35" t="s">
        <v>192</v>
      </c>
    </row>
    <row r="36" spans="1:5" x14ac:dyDescent="0.2">
      <c r="D36" t="s">
        <v>189</v>
      </c>
      <c r="E36" t="s">
        <v>193</v>
      </c>
    </row>
    <row r="37" spans="1:5" x14ac:dyDescent="0.2">
      <c r="D37" s="3" t="s">
        <v>245</v>
      </c>
      <c r="E37" s="3" t="s">
        <v>249</v>
      </c>
    </row>
    <row r="38" spans="1:5" x14ac:dyDescent="0.2">
      <c r="D38" s="3" t="s">
        <v>246</v>
      </c>
    </row>
    <row r="39" spans="1:5" x14ac:dyDescent="0.2">
      <c r="D39" s="3" t="s">
        <v>247</v>
      </c>
    </row>
    <row r="41" spans="1:5" x14ac:dyDescent="0.2">
      <c r="A41" s="3" t="s">
        <v>218</v>
      </c>
    </row>
    <row r="42" spans="1:5" x14ac:dyDescent="0.2">
      <c r="A42" s="105" t="s">
        <v>219</v>
      </c>
      <c r="B42" s="106"/>
      <c r="C42" s="106"/>
    </row>
    <row r="43" spans="1:5" x14ac:dyDescent="0.2">
      <c r="A43" s="106"/>
      <c r="B43" s="106"/>
      <c r="C43" s="106"/>
    </row>
    <row r="44" spans="1:5" x14ac:dyDescent="0.2">
      <c r="A44" s="107" t="s">
        <v>143</v>
      </c>
      <c r="B44" s="107" t="s">
        <v>220</v>
      </c>
      <c r="C44" s="108" t="s">
        <v>221</v>
      </c>
    </row>
    <row r="45" spans="1:5" x14ac:dyDescent="0.2">
      <c r="A45" s="106" t="s">
        <v>222</v>
      </c>
      <c r="B45" s="106" t="s">
        <v>223</v>
      </c>
      <c r="C45" s="109">
        <v>0.05</v>
      </c>
    </row>
    <row r="46" spans="1:5" x14ac:dyDescent="0.2">
      <c r="A46" s="106" t="s">
        <v>144</v>
      </c>
      <c r="B46" s="106" t="s">
        <v>223</v>
      </c>
      <c r="C46" s="109">
        <v>0.05</v>
      </c>
    </row>
    <row r="47" spans="1:5" x14ac:dyDescent="0.2">
      <c r="A47" s="106" t="s">
        <v>128</v>
      </c>
      <c r="B47" s="106" t="s">
        <v>223</v>
      </c>
      <c r="C47" s="109">
        <v>0.05</v>
      </c>
    </row>
    <row r="48" spans="1:5" x14ac:dyDescent="0.2">
      <c r="A48" s="106" t="s">
        <v>224</v>
      </c>
      <c r="B48" s="106" t="s">
        <v>225</v>
      </c>
      <c r="C48" s="109">
        <v>0.13</v>
      </c>
    </row>
    <row r="49" spans="1:3" x14ac:dyDescent="0.2">
      <c r="A49" s="106" t="s">
        <v>226</v>
      </c>
      <c r="B49" s="106" t="s">
        <v>225</v>
      </c>
      <c r="C49" s="109">
        <v>0.13</v>
      </c>
    </row>
    <row r="50" spans="1:3" x14ac:dyDescent="0.2">
      <c r="A50" s="106" t="s">
        <v>227</v>
      </c>
      <c r="B50" s="106" t="s">
        <v>228</v>
      </c>
      <c r="C50" s="109">
        <v>0.15</v>
      </c>
    </row>
    <row r="51" spans="1:3" x14ac:dyDescent="0.2">
      <c r="A51" s="106" t="s">
        <v>229</v>
      </c>
      <c r="B51" s="106" t="s">
        <v>223</v>
      </c>
      <c r="C51" s="109">
        <v>0.05</v>
      </c>
    </row>
    <row r="52" spans="1:3" x14ac:dyDescent="0.2">
      <c r="A52" s="106" t="s">
        <v>230</v>
      </c>
      <c r="B52" s="106" t="s">
        <v>223</v>
      </c>
      <c r="C52" s="109">
        <v>0.05</v>
      </c>
    </row>
    <row r="53" spans="1:3" x14ac:dyDescent="0.2">
      <c r="A53" s="106" t="s">
        <v>173</v>
      </c>
      <c r="B53" s="106" t="s">
        <v>225</v>
      </c>
      <c r="C53" s="109">
        <v>0.13</v>
      </c>
    </row>
    <row r="54" spans="1:3" x14ac:dyDescent="0.2">
      <c r="A54" s="106" t="s">
        <v>231</v>
      </c>
      <c r="B54" s="106" t="s">
        <v>232</v>
      </c>
      <c r="C54" s="109">
        <v>0.14000000000000001</v>
      </c>
    </row>
    <row r="55" spans="1:3" x14ac:dyDescent="0.2">
      <c r="A55" s="106" t="s">
        <v>233</v>
      </c>
      <c r="B55" s="106" t="s">
        <v>223</v>
      </c>
      <c r="C55" s="109">
        <v>0.05</v>
      </c>
    </row>
    <row r="56" spans="1:3" x14ac:dyDescent="0.2">
      <c r="A56" s="106" t="s">
        <v>234</v>
      </c>
      <c r="B56" s="106" t="s">
        <v>223</v>
      </c>
      <c r="C56" s="109">
        <v>0.05</v>
      </c>
    </row>
    <row r="57" spans="1:3" x14ac:dyDescent="0.2">
      <c r="A57" s="106" t="s">
        <v>235</v>
      </c>
      <c r="B57" s="106" t="s">
        <v>223</v>
      </c>
      <c r="C57" s="109">
        <v>0.05</v>
      </c>
    </row>
    <row r="58" spans="1:3" x14ac:dyDescent="0.2">
      <c r="A58" s="106"/>
      <c r="B58" s="106"/>
      <c r="C58" s="106"/>
    </row>
    <row r="59" spans="1:3" x14ac:dyDescent="0.2">
      <c r="A59" s="106" t="s">
        <v>236</v>
      </c>
      <c r="B59" s="106"/>
      <c r="C59" s="106"/>
    </row>
  </sheetData>
  <mergeCells count="2">
    <mergeCell ref="I2:J2"/>
    <mergeCell ref="K1:M1"/>
  </mergeCells>
  <dataValidations count="4">
    <dataValidation type="list" allowBlank="1" showInputMessage="1" showErrorMessage="1" sqref="B34:B35">
      <formula1>Cat1Revenue</formula1>
    </dataValidation>
    <dataValidation type="list" allowBlank="1" showInputMessage="1" showErrorMessage="1" sqref="C34:C35">
      <formula1>Cat2Revenue</formula1>
    </dataValidation>
    <dataValidation type="list" allowBlank="1" showInputMessage="1" showErrorMessage="1" sqref="E34:E37">
      <formula1>Cat4Revenue_a</formula1>
    </dataValidation>
    <dataValidation type="list" allowBlank="1" showInputMessage="1" showErrorMessage="1" sqref="D34:D39">
      <formula1>Cat3Revenue_b</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Application</vt:lpstr>
      <vt:lpstr>Supplemental Information</vt:lpstr>
      <vt:lpstr>Data</vt:lpstr>
      <vt:lpstr>Cat1Revenue</vt:lpstr>
      <vt:lpstr>Cat2Revenue</vt:lpstr>
      <vt:lpstr>Cat3Revenue</vt:lpstr>
      <vt:lpstr>Cat3Revenue_a</vt:lpstr>
      <vt:lpstr>Cat3Revenue_b</vt:lpstr>
      <vt:lpstr>Cat4Revenue</vt:lpstr>
      <vt:lpstr>Cat4Revenue_a</vt:lpstr>
      <vt:lpstr>Application!Print_Area</vt:lpstr>
      <vt:lpstr>'Supplemental Information'!Print_Area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Robbert McIntosh</dc:creator>
  <cp:lastModifiedBy>Michael MacDonald</cp:lastModifiedBy>
  <cp:lastPrinted>2014-12-03T21:16:00Z</cp:lastPrinted>
  <dcterms:created xsi:type="dcterms:W3CDTF">2014-08-21T09:56:26Z</dcterms:created>
  <dcterms:modified xsi:type="dcterms:W3CDTF">2015-01-21T15:06:38Z</dcterms:modified>
</cp:coreProperties>
</file>